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P:\raquel\NP\17092020 CEHAT exige al Gobierno unos ERTE específicos y una sensibilidad especial hacia la industria turística, la más dañada por la pandemia\"/>
    </mc:Choice>
  </mc:AlternateContent>
  <xr:revisionPtr revIDLastSave="0" documentId="8_{7E5DD3A0-33EB-47E3-9188-9771B4FB3CCF}" xr6:coauthVersionLast="45" xr6:coauthVersionMax="45" xr10:uidLastSave="{00000000-0000-0000-0000-000000000000}"/>
  <bookViews>
    <workbookView xWindow="2520" yWindow="780" windowWidth="22020" windowHeight="12540" activeTab="1" xr2:uid="{00000000-000D-0000-FFFF-FFFF00000000}"/>
  </bookViews>
  <sheets>
    <sheet name="Resumen de exportación" sheetId="1" r:id="rId1"/>
    <sheet name="TOTAL ERTE tasa cobertura R.G" sheetId="2" r:id="rId2"/>
    <sheet name="ERTE FM tasa cobertura R G"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 i="3" l="1"/>
  <c r="L11" i="3" s="1"/>
  <c r="L12" i="3" s="1"/>
  <c r="L13" i="3" s="1"/>
  <c r="L14" i="3" s="1"/>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L135" i="3" s="1"/>
  <c r="L136" i="3" s="1"/>
  <c r="L137" i="3" s="1"/>
  <c r="L138" i="3" s="1"/>
  <c r="L139" i="3" s="1"/>
  <c r="L140" i="3" s="1"/>
  <c r="L141" i="3" s="1"/>
  <c r="L142" i="3" s="1"/>
  <c r="L143" i="3" s="1"/>
  <c r="L144" i="3" s="1"/>
  <c r="L145" i="3" s="1"/>
  <c r="L146" i="3" s="1"/>
  <c r="L147" i="3" s="1"/>
  <c r="L148" i="3" s="1"/>
  <c r="L149" i="3" s="1"/>
  <c r="L150" i="3" s="1"/>
  <c r="L151" i="3" s="1"/>
  <c r="L152" i="3" s="1"/>
  <c r="L153" i="3" s="1"/>
  <c r="L154" i="3" s="1"/>
  <c r="L155" i="3" s="1"/>
  <c r="L156" i="3" s="1"/>
  <c r="L157" i="3" s="1"/>
  <c r="L158" i="3" s="1"/>
  <c r="L159" i="3" s="1"/>
  <c r="L160" i="3" s="1"/>
  <c r="L161" i="3" s="1"/>
  <c r="L162" i="3" s="1"/>
  <c r="L163" i="3" s="1"/>
  <c r="L164" i="3" s="1"/>
  <c r="L165" i="3" s="1"/>
  <c r="L166" i="3" s="1"/>
  <c r="L167" i="3" s="1"/>
  <c r="L168" i="3" s="1"/>
  <c r="L169" i="3" s="1"/>
  <c r="L170" i="3" s="1"/>
  <c r="L171" i="3" s="1"/>
  <c r="L172" i="3" s="1"/>
  <c r="L173" i="3" s="1"/>
  <c r="L174" i="3" s="1"/>
  <c r="L175" i="3" s="1"/>
  <c r="L176" i="3" s="1"/>
  <c r="L177" i="3" s="1"/>
  <c r="L178" i="3" s="1"/>
  <c r="L179" i="3" s="1"/>
  <c r="L180" i="3" s="1"/>
  <c r="L181" i="3" s="1"/>
  <c r="L182" i="3" s="1"/>
  <c r="L183" i="3" s="1"/>
  <c r="L184" i="3" s="1"/>
  <c r="L185" i="3" s="1"/>
  <c r="L186" i="3" s="1"/>
  <c r="L187" i="3" s="1"/>
  <c r="L188" i="3" s="1"/>
  <c r="L189" i="3" s="1"/>
  <c r="L190" i="3" s="1"/>
  <c r="L191" i="3" s="1"/>
  <c r="L192" i="3" s="1"/>
  <c r="L193" i="3" s="1"/>
  <c r="L194" i="3" s="1"/>
  <c r="L195" i="3" s="1"/>
  <c r="L196" i="3" s="1"/>
  <c r="L197" i="3" s="1"/>
  <c r="L198" i="3" s="1"/>
  <c r="L199" i="3" s="1"/>
  <c r="L200" i="3" s="1"/>
  <c r="L201" i="3" s="1"/>
  <c r="L202" i="3" s="1"/>
  <c r="L203" i="3" s="1"/>
  <c r="L204" i="3" s="1"/>
  <c r="L205" i="3" s="1"/>
  <c r="L206" i="3" s="1"/>
  <c r="L207" i="3" s="1"/>
  <c r="L208" i="3" s="1"/>
  <c r="L209" i="3" s="1"/>
  <c r="L210" i="3" s="1"/>
  <c r="L211" i="3" s="1"/>
  <c r="L212" i="3" s="1"/>
  <c r="L213" i="3" s="1"/>
  <c r="L214" i="3" s="1"/>
  <c r="L215" i="3" s="1"/>
  <c r="L216" i="3" s="1"/>
  <c r="L217" i="3" s="1"/>
  <c r="L218" i="3" s="1"/>
  <c r="L219" i="3" s="1"/>
  <c r="L220" i="3" s="1"/>
  <c r="L221" i="3" s="1"/>
  <c r="L222" i="3" s="1"/>
  <c r="L223" i="3" s="1"/>
  <c r="L224" i="3" s="1"/>
  <c r="L225" i="3" s="1"/>
  <c r="L226" i="3" s="1"/>
  <c r="L227" i="3" s="1"/>
  <c r="L228" i="3" s="1"/>
  <c r="L229" i="3" s="1"/>
  <c r="L230" i="3" s="1"/>
  <c r="L231" i="3" s="1"/>
  <c r="L232" i="3" s="1"/>
  <c r="L233" i="3" s="1"/>
  <c r="L234" i="3" s="1"/>
  <c r="L235" i="3" s="1"/>
  <c r="L236" i="3" s="1"/>
  <c r="L237" i="3" s="1"/>
  <c r="L238" i="3" s="1"/>
  <c r="L239" i="3" s="1"/>
  <c r="L240" i="3" s="1"/>
  <c r="L241" i="3" s="1"/>
  <c r="L242" i="3" s="1"/>
  <c r="L243" i="3" s="1"/>
  <c r="L244" i="3" s="1"/>
  <c r="L245" i="3" s="1"/>
  <c r="L246" i="3" s="1"/>
  <c r="L247" i="3" s="1"/>
  <c r="L248" i="3" s="1"/>
  <c r="L249" i="3" s="1"/>
  <c r="L250" i="3" s="1"/>
  <c r="L251" i="3" s="1"/>
  <c r="L252" i="3" s="1"/>
  <c r="L253" i="3" s="1"/>
  <c r="L254" i="3" s="1"/>
  <c r="L255" i="3" s="1"/>
  <c r="L256" i="3" s="1"/>
  <c r="L257" i="3" s="1"/>
  <c r="L258" i="3" s="1"/>
  <c r="L259" i="3" s="1"/>
  <c r="L260" i="3" s="1"/>
  <c r="L261" i="3" s="1"/>
  <c r="L262" i="3" s="1"/>
  <c r="L263" i="3" s="1"/>
  <c r="L264" i="3" s="1"/>
  <c r="L265" i="3" s="1"/>
  <c r="L266" i="3" s="1"/>
  <c r="L267" i="3" s="1"/>
  <c r="L268" i="3" s="1"/>
  <c r="L269" i="3" s="1"/>
  <c r="L270" i="3" s="1"/>
  <c r="L271" i="3" s="1"/>
  <c r="L272" i="3" s="1"/>
  <c r="L273" i="3" s="1"/>
  <c r="L274" i="3" s="1"/>
  <c r="L275" i="3" s="1"/>
  <c r="L276" i="3" s="1"/>
  <c r="L277" i="3" s="1"/>
  <c r="L278" i="3" s="1"/>
  <c r="L279" i="3" s="1"/>
  <c r="L280" i="3" s="1"/>
  <c r="L281" i="3" s="1"/>
  <c r="L282" i="3" s="1"/>
  <c r="L283" i="3" s="1"/>
  <c r="L284" i="3" s="1"/>
  <c r="L285" i="3" s="1"/>
  <c r="L286" i="3" s="1"/>
  <c r="L287" i="3" s="1"/>
  <c r="L288" i="3" s="1"/>
  <c r="L289" i="3" s="1"/>
  <c r="L290" i="3" s="1"/>
  <c r="L291" i="3" s="1"/>
  <c r="L292" i="3" s="1"/>
  <c r="L293" i="3" s="1"/>
  <c r="L294" i="3" s="1"/>
  <c r="L295" i="3" s="1"/>
  <c r="L296" i="3" s="1"/>
  <c r="L297" i="3" s="1"/>
  <c r="L298" i="3" s="1"/>
  <c r="L299" i="3" s="1"/>
  <c r="L300" i="3" s="1"/>
  <c r="L301" i="3" s="1"/>
  <c r="L302" i="3" s="1"/>
  <c r="L303" i="3" s="1"/>
  <c r="L304" i="3" s="1"/>
  <c r="L305" i="3" s="1"/>
  <c r="L306" i="3" s="1"/>
  <c r="L307" i="3" s="1"/>
  <c r="L308" i="3" s="1"/>
  <c r="L309" i="3" s="1"/>
  <c r="L310" i="3" s="1"/>
  <c r="L311" i="3" s="1"/>
  <c r="L312" i="3" s="1"/>
  <c r="L313" i="3" s="1"/>
  <c r="L314" i="3" s="1"/>
  <c r="L315" i="3" s="1"/>
  <c r="L316" i="3" s="1"/>
  <c r="L317" i="3" s="1"/>
  <c r="L318" i="3" s="1"/>
  <c r="L319" i="3" s="1"/>
  <c r="L320" i="3" s="1"/>
  <c r="L321" i="3" s="1"/>
  <c r="L322" i="3" s="1"/>
  <c r="L323" i="3" s="1"/>
  <c r="L324" i="3" s="1"/>
  <c r="L325" i="3" s="1"/>
  <c r="L326" i="3" s="1"/>
  <c r="L327" i="3" s="1"/>
  <c r="L328" i="3" s="1"/>
  <c r="L329" i="3" s="1"/>
  <c r="L330" i="3" s="1"/>
  <c r="L331" i="3" s="1"/>
  <c r="L332" i="3" s="1"/>
  <c r="L333" i="3" s="1"/>
  <c r="L334" i="3" s="1"/>
  <c r="L335" i="3" s="1"/>
  <c r="L336" i="3" s="1"/>
  <c r="L337" i="3" s="1"/>
  <c r="L338" i="3" s="1"/>
  <c r="L339" i="3" s="1"/>
  <c r="L340" i="3" s="1"/>
  <c r="L341" i="3" s="1"/>
  <c r="L342" i="3" s="1"/>
  <c r="L343" i="3" s="1"/>
  <c r="L344" i="3" s="1"/>
  <c r="L345" i="3" s="1"/>
  <c r="L346" i="3" s="1"/>
  <c r="L347" i="3" s="1"/>
  <c r="L348" i="3" s="1"/>
  <c r="L349" i="3" s="1"/>
  <c r="L350" i="3" s="1"/>
  <c r="L351" i="3" s="1"/>
  <c r="L352" i="3" s="1"/>
  <c r="L353" i="3" s="1"/>
  <c r="L354" i="3" s="1"/>
  <c r="L355" i="3" s="1"/>
  <c r="L356" i="3" s="1"/>
  <c r="L357" i="3" s="1"/>
  <c r="L358" i="3" s="1"/>
  <c r="L359" i="3" s="1"/>
  <c r="L360" i="3" s="1"/>
  <c r="L361" i="3" s="1"/>
  <c r="L362" i="3" s="1"/>
  <c r="L363" i="3" s="1"/>
  <c r="L364" i="3" s="1"/>
  <c r="L365" i="3" s="1"/>
  <c r="L366" i="3" s="1"/>
  <c r="L367" i="3" s="1"/>
  <c r="L368" i="3" s="1"/>
  <c r="L369" i="3" s="1"/>
  <c r="L370" i="3" s="1"/>
  <c r="L371" i="3" s="1"/>
  <c r="L372" i="3" s="1"/>
  <c r="L373" i="3" s="1"/>
  <c r="L374" i="3" s="1"/>
  <c r="L375" i="3" s="1"/>
  <c r="L376" i="3" s="1"/>
  <c r="L377" i="3" s="1"/>
  <c r="L378" i="3" s="1"/>
  <c r="L379" i="3" s="1"/>
  <c r="L380" i="3" s="1"/>
  <c r="L381" i="3" s="1"/>
  <c r="L382" i="3" s="1"/>
  <c r="L383" i="3" s="1"/>
  <c r="L384" i="3" s="1"/>
  <c r="L385" i="3" s="1"/>
  <c r="L386" i="3" s="1"/>
  <c r="L387" i="3" s="1"/>
  <c r="L388" i="3" s="1"/>
  <c r="L389" i="3" s="1"/>
  <c r="L390" i="3" s="1"/>
  <c r="L391" i="3" s="1"/>
  <c r="L392" i="3" s="1"/>
  <c r="L393" i="3" s="1"/>
  <c r="L394" i="3" s="1"/>
  <c r="L395" i="3" s="1"/>
  <c r="L396" i="3" s="1"/>
  <c r="L397" i="3" s="1"/>
  <c r="L398" i="3" s="1"/>
  <c r="L399" i="3" s="1"/>
  <c r="L400" i="3" s="1"/>
  <c r="L401" i="3" s="1"/>
  <c r="L402" i="3" s="1"/>
  <c r="L403" i="3" s="1"/>
  <c r="L404" i="3" s="1"/>
  <c r="L405" i="3" s="1"/>
  <c r="L406" i="3" s="1"/>
  <c r="L407" i="3" s="1"/>
  <c r="L408" i="3" s="1"/>
  <c r="L409" i="3" s="1"/>
  <c r="L410" i="3" s="1"/>
  <c r="L411" i="3" s="1"/>
  <c r="L412" i="3" s="1"/>
  <c r="L413" i="3" s="1"/>
  <c r="L414" i="3" s="1"/>
  <c r="L415" i="3" s="1"/>
  <c r="L416" i="3" s="1"/>
  <c r="L417" i="3" s="1"/>
  <c r="L418" i="3" s="1"/>
  <c r="L419" i="3" s="1"/>
  <c r="L420" i="3" s="1"/>
  <c r="L421" i="3" s="1"/>
  <c r="L422" i="3" s="1"/>
  <c r="L423" i="3" s="1"/>
  <c r="L424" i="3" s="1"/>
  <c r="L425" i="3" s="1"/>
  <c r="L426" i="3" s="1"/>
  <c r="L427" i="3" s="1"/>
  <c r="L428" i="3" s="1"/>
  <c r="L429" i="3" s="1"/>
  <c r="L430" i="3" s="1"/>
  <c r="L431" i="3" s="1"/>
  <c r="L432" i="3" s="1"/>
  <c r="L433" i="3" s="1"/>
  <c r="L434" i="3" s="1"/>
  <c r="L435" i="3" s="1"/>
  <c r="L436" i="3" s="1"/>
  <c r="L437" i="3" s="1"/>
  <c r="L438" i="3" s="1"/>
  <c r="L439" i="3" s="1"/>
  <c r="L440" i="3" s="1"/>
  <c r="L441" i="3" s="1"/>
  <c r="L442" i="3" s="1"/>
  <c r="L443" i="3" s="1"/>
  <c r="L444" i="3" s="1"/>
  <c r="L445" i="3" s="1"/>
  <c r="L446" i="3" s="1"/>
  <c r="L447" i="3" s="1"/>
  <c r="L448" i="3" s="1"/>
  <c r="L449" i="3" s="1"/>
  <c r="L450" i="3" s="1"/>
  <c r="L451" i="3" s="1"/>
  <c r="L452" i="3" s="1"/>
  <c r="L453" i="3" s="1"/>
  <c r="L454" i="3" s="1"/>
  <c r="L455" i="3" s="1"/>
  <c r="L456" i="3" s="1"/>
  <c r="L457" i="3" s="1"/>
  <c r="L458" i="3" s="1"/>
  <c r="L459" i="3" s="1"/>
  <c r="L460" i="3" s="1"/>
  <c r="L461" i="3" s="1"/>
  <c r="L462" i="3" s="1"/>
  <c r="L463" i="3" s="1"/>
  <c r="L464" i="3" s="1"/>
  <c r="L465" i="3" s="1"/>
  <c r="L466" i="3" s="1"/>
  <c r="L467" i="3" s="1"/>
  <c r="L468" i="3" s="1"/>
  <c r="L469" i="3" s="1"/>
  <c r="L470" i="3" s="1"/>
  <c r="L471" i="3" s="1"/>
  <c r="L472" i="3" s="1"/>
  <c r="L473" i="3" s="1"/>
  <c r="L474" i="3" s="1"/>
  <c r="L475" i="3" s="1"/>
  <c r="L476" i="3" s="1"/>
  <c r="L477" i="3" s="1"/>
  <c r="L478" i="3" s="1"/>
  <c r="L479" i="3" s="1"/>
  <c r="L480" i="3" s="1"/>
  <c r="L481" i="3" s="1"/>
  <c r="L482" i="3" s="1"/>
  <c r="L483" i="3" s="1"/>
  <c r="L484" i="3" s="1"/>
  <c r="L485" i="3" s="1"/>
  <c r="L486" i="3" s="1"/>
  <c r="L487" i="3" s="1"/>
  <c r="L488" i="3" s="1"/>
  <c r="L489" i="3" s="1"/>
  <c r="L490" i="3" s="1"/>
  <c r="L491" i="3" s="1"/>
  <c r="L492" i="3" s="1"/>
  <c r="L493" i="3" s="1"/>
  <c r="L494" i="3" s="1"/>
  <c r="L495" i="3" s="1"/>
  <c r="L496" i="3" s="1"/>
  <c r="L497" i="3" s="1"/>
  <c r="L498" i="3" s="1"/>
  <c r="L499" i="3" s="1"/>
  <c r="L500" i="3" s="1"/>
  <c r="L501" i="3" s="1"/>
  <c r="L502" i="3" s="1"/>
  <c r="L503" i="3" s="1"/>
  <c r="L504" i="3" s="1"/>
  <c r="L505" i="3" s="1"/>
  <c r="L506" i="3" s="1"/>
  <c r="L507" i="3" s="1"/>
  <c r="L508" i="3" s="1"/>
  <c r="L509" i="3" s="1"/>
  <c r="L510" i="3" s="1"/>
  <c r="L511" i="3" s="1"/>
  <c r="L512" i="3" s="1"/>
  <c r="L513" i="3" s="1"/>
  <c r="L514" i="3" s="1"/>
  <c r="L515" i="3" s="1"/>
  <c r="L516" i="3" s="1"/>
  <c r="L517" i="3" s="1"/>
  <c r="L518" i="3" s="1"/>
  <c r="L519" i="3" s="1"/>
  <c r="L520" i="3" s="1"/>
  <c r="L521" i="3" s="1"/>
  <c r="L522" i="3" s="1"/>
  <c r="L523" i="3" s="1"/>
  <c r="L524" i="3" s="1"/>
  <c r="L525" i="3" s="1"/>
  <c r="L526" i="3" s="1"/>
  <c r="L527" i="3" s="1"/>
  <c r="L528" i="3" s="1"/>
  <c r="L529" i="3" s="1"/>
  <c r="L530" i="3" s="1"/>
  <c r="L531" i="3" s="1"/>
  <c r="L532" i="3" s="1"/>
  <c r="L533" i="3" s="1"/>
  <c r="L534" i="3" s="1"/>
  <c r="L535" i="3" s="1"/>
  <c r="L536" i="3" s="1"/>
  <c r="L537" i="3" s="1"/>
  <c r="L538" i="3" s="1"/>
  <c r="L539" i="3" s="1"/>
  <c r="L540" i="3" s="1"/>
  <c r="L541" i="3" s="1"/>
  <c r="L542" i="3" s="1"/>
  <c r="L543" i="3" s="1"/>
  <c r="L544" i="3" s="1"/>
  <c r="L545" i="3" s="1"/>
  <c r="L546" i="3" s="1"/>
  <c r="L547" i="3" s="1"/>
  <c r="L548" i="3" s="1"/>
  <c r="L549" i="3" s="1"/>
  <c r="L550" i="3" s="1"/>
  <c r="L551" i="3" s="1"/>
  <c r="L552" i="3" s="1"/>
  <c r="L553" i="3" s="1"/>
  <c r="L554" i="3" s="1"/>
  <c r="L555" i="3" s="1"/>
  <c r="L556" i="3" s="1"/>
  <c r="L557" i="3" s="1"/>
  <c r="L558" i="3" s="1"/>
  <c r="L559" i="3" s="1"/>
  <c r="L560" i="3" s="1"/>
  <c r="L561" i="3" s="1"/>
  <c r="L562" i="3" s="1"/>
  <c r="L563" i="3" s="1"/>
  <c r="L564" i="3" s="1"/>
  <c r="L565" i="3" s="1"/>
  <c r="L566" i="3" s="1"/>
  <c r="L567" i="3" s="1"/>
  <c r="L568" i="3" s="1"/>
  <c r="L569" i="3" s="1"/>
  <c r="L570" i="3" s="1"/>
  <c r="L571" i="3" s="1"/>
  <c r="L572" i="3" s="1"/>
  <c r="L573" i="3" s="1"/>
  <c r="L574" i="3" s="1"/>
  <c r="L575" i="3" s="1"/>
  <c r="L576" i="3" s="1"/>
  <c r="L577" i="3" s="1"/>
  <c r="L578" i="3" s="1"/>
  <c r="L579" i="3" s="1"/>
  <c r="L580" i="3" s="1"/>
  <c r="L581" i="3" s="1"/>
  <c r="L582" i="3" s="1"/>
  <c r="L583" i="3" s="1"/>
  <c r="L584" i="3" s="1"/>
  <c r="L585" i="3" s="1"/>
  <c r="L586" i="3" s="1"/>
  <c r="L587" i="3" s="1"/>
  <c r="L588" i="3" s="1"/>
  <c r="L589" i="3" s="1"/>
  <c r="L590" i="3" s="1"/>
  <c r="L591" i="3" s="1"/>
  <c r="L592" i="3" s="1"/>
  <c r="L593" i="3" s="1"/>
  <c r="L594" i="3" s="1"/>
  <c r="L595" i="3" s="1"/>
  <c r="L596" i="3" s="1"/>
  <c r="L597" i="3" s="1"/>
  <c r="L598" i="3" s="1"/>
  <c r="L599" i="3" s="1"/>
  <c r="L600" i="3" s="1"/>
  <c r="L601" i="3" s="1"/>
  <c r="L602" i="3" s="1"/>
  <c r="L603" i="3" s="1"/>
  <c r="L604" i="3" s="1"/>
  <c r="L605" i="3" s="1"/>
  <c r="L606" i="3" s="1"/>
  <c r="L607" i="3" s="1"/>
  <c r="L608" i="3" s="1"/>
  <c r="L609" i="3" s="1"/>
  <c r="G3" i="3"/>
  <c r="L10" i="2"/>
  <c r="L11" i="2" s="1"/>
  <c r="L12" i="2" s="1"/>
  <c r="L13" i="2" s="1"/>
  <c r="L14" i="2" s="1"/>
  <c r="L15" i="2" s="1"/>
  <c r="L16" i="2" s="1"/>
  <c r="L17" i="2" s="1"/>
  <c r="L18" i="2" s="1"/>
  <c r="L19" i="2" s="1"/>
  <c r="L20" i="2" s="1"/>
  <c r="L21" i="2" s="1"/>
  <c r="L22" i="2" s="1"/>
  <c r="L23" i="2" s="1"/>
  <c r="L24" i="2" s="1"/>
  <c r="L25" i="2" s="1"/>
  <c r="L26" i="2" s="1"/>
  <c r="L27" i="2" s="1"/>
  <c r="L28" i="2" s="1"/>
  <c r="L29" i="2" s="1"/>
  <c r="L30" i="2" s="1"/>
  <c r="L31" i="2" s="1"/>
  <c r="L32" i="2" s="1"/>
  <c r="L33" i="2" s="1"/>
  <c r="L34" i="2" s="1"/>
  <c r="L35" i="2" s="1"/>
  <c r="L36" i="2" s="1"/>
  <c r="L37" i="2" s="1"/>
  <c r="L38" i="2" s="1"/>
  <c r="L39" i="2" s="1"/>
  <c r="L40" i="2" s="1"/>
  <c r="L41" i="2" s="1"/>
  <c r="L42" i="2" s="1"/>
  <c r="L43" i="2" s="1"/>
  <c r="L44" i="2" s="1"/>
  <c r="L45" i="2" s="1"/>
  <c r="L46" i="2" s="1"/>
  <c r="L47" i="2" s="1"/>
  <c r="L48" i="2" s="1"/>
  <c r="L49" i="2" s="1"/>
  <c r="L50" i="2" s="1"/>
  <c r="L51" i="2" s="1"/>
  <c r="L52" i="2" s="1"/>
  <c r="L53" i="2" s="1"/>
  <c r="L54" i="2" s="1"/>
  <c r="L55" i="2" s="1"/>
  <c r="L56" i="2" s="1"/>
  <c r="L57" i="2" s="1"/>
  <c r="L58" i="2" s="1"/>
  <c r="L59" i="2" s="1"/>
  <c r="L60" i="2" s="1"/>
  <c r="L61" i="2" s="1"/>
  <c r="L62" i="2" s="1"/>
  <c r="L63" i="2" s="1"/>
  <c r="L64" i="2" s="1"/>
  <c r="L65" i="2" s="1"/>
  <c r="L66" i="2" s="1"/>
  <c r="L67" i="2" s="1"/>
  <c r="L68" i="2" s="1"/>
  <c r="L69" i="2" s="1"/>
  <c r="L70" i="2" s="1"/>
  <c r="L71" i="2" s="1"/>
  <c r="L72" i="2" s="1"/>
  <c r="L73" i="2" s="1"/>
  <c r="L74" i="2" s="1"/>
  <c r="L75" i="2" s="1"/>
  <c r="L76" i="2" s="1"/>
  <c r="L77" i="2" s="1"/>
  <c r="L78" i="2" s="1"/>
  <c r="L79" i="2" s="1"/>
  <c r="L80" i="2" s="1"/>
  <c r="L81" i="2" s="1"/>
  <c r="L82" i="2" s="1"/>
  <c r="L83" i="2" s="1"/>
  <c r="L84" i="2" s="1"/>
  <c r="L85" i="2" s="1"/>
  <c r="L86" i="2" s="1"/>
  <c r="L87" i="2" s="1"/>
  <c r="L88" i="2" s="1"/>
  <c r="L89" i="2" s="1"/>
  <c r="L90" i="2" s="1"/>
  <c r="L91" i="2" s="1"/>
  <c r="L92" i="2" s="1"/>
  <c r="L93" i="2" s="1"/>
  <c r="L94" i="2" s="1"/>
  <c r="L95" i="2" s="1"/>
  <c r="L96" i="2" s="1"/>
  <c r="L97" i="2" s="1"/>
  <c r="L98" i="2" s="1"/>
  <c r="L99" i="2" s="1"/>
  <c r="L100" i="2" s="1"/>
  <c r="L101" i="2" s="1"/>
  <c r="L102" i="2" s="1"/>
  <c r="L103" i="2" s="1"/>
  <c r="L104" i="2" s="1"/>
  <c r="L105" i="2" s="1"/>
  <c r="L106" i="2" s="1"/>
  <c r="L107" i="2" s="1"/>
  <c r="L108" i="2" s="1"/>
  <c r="L109" i="2" s="1"/>
  <c r="L110" i="2" s="1"/>
  <c r="L111" i="2" s="1"/>
  <c r="L112" i="2" s="1"/>
  <c r="L113" i="2" s="1"/>
  <c r="L114" i="2" s="1"/>
  <c r="L115" i="2" s="1"/>
  <c r="L116" i="2" s="1"/>
  <c r="L117" i="2" s="1"/>
  <c r="L118" i="2" s="1"/>
  <c r="L119" i="2" s="1"/>
  <c r="L120" i="2" s="1"/>
  <c r="L121" i="2" s="1"/>
  <c r="L122" i="2" s="1"/>
  <c r="L123" i="2" s="1"/>
  <c r="L124" i="2" s="1"/>
  <c r="L125" i="2" s="1"/>
  <c r="L126" i="2" s="1"/>
  <c r="L127" i="2" s="1"/>
  <c r="L128" i="2" s="1"/>
  <c r="L129" i="2" s="1"/>
  <c r="L130" i="2" s="1"/>
  <c r="L131" i="2" s="1"/>
  <c r="L132" i="2" s="1"/>
  <c r="L133" i="2" s="1"/>
  <c r="L134" i="2" s="1"/>
  <c r="L135" i="2" s="1"/>
  <c r="L136" i="2" s="1"/>
  <c r="L137" i="2" s="1"/>
  <c r="L138" i="2" s="1"/>
  <c r="L139" i="2" s="1"/>
  <c r="L140" i="2" s="1"/>
  <c r="L141" i="2" s="1"/>
  <c r="L142" i="2" s="1"/>
  <c r="L143" i="2" s="1"/>
  <c r="L144" i="2" s="1"/>
  <c r="L145" i="2" s="1"/>
  <c r="L146" i="2" s="1"/>
  <c r="L147" i="2" s="1"/>
  <c r="L148" i="2" s="1"/>
  <c r="L149" i="2" s="1"/>
  <c r="L150" i="2" s="1"/>
  <c r="L151" i="2" s="1"/>
  <c r="L152" i="2" s="1"/>
  <c r="L153" i="2" s="1"/>
  <c r="L154" i="2" s="1"/>
  <c r="L155" i="2" s="1"/>
  <c r="L156" i="2" s="1"/>
  <c r="L157" i="2" s="1"/>
  <c r="L158" i="2" s="1"/>
  <c r="L159" i="2" s="1"/>
  <c r="L160" i="2" s="1"/>
  <c r="L161" i="2" s="1"/>
  <c r="L162" i="2" s="1"/>
  <c r="L163" i="2" s="1"/>
  <c r="L164" i="2" s="1"/>
  <c r="L165" i="2" s="1"/>
  <c r="L166" i="2" s="1"/>
  <c r="L167" i="2" s="1"/>
  <c r="L168" i="2" s="1"/>
  <c r="L169" i="2" s="1"/>
  <c r="L170" i="2" s="1"/>
  <c r="L171" i="2" s="1"/>
  <c r="L172" i="2" s="1"/>
  <c r="L173" i="2" s="1"/>
  <c r="L174" i="2" s="1"/>
  <c r="L175" i="2" s="1"/>
  <c r="L176" i="2" s="1"/>
  <c r="L177" i="2" s="1"/>
  <c r="L178" i="2" s="1"/>
  <c r="L179" i="2" s="1"/>
  <c r="L180" i="2" s="1"/>
  <c r="L181" i="2" s="1"/>
  <c r="L182" i="2" s="1"/>
  <c r="L183" i="2" s="1"/>
  <c r="L184" i="2" s="1"/>
  <c r="L185" i="2" s="1"/>
  <c r="L186" i="2" s="1"/>
  <c r="L187" i="2" s="1"/>
  <c r="L188" i="2" s="1"/>
  <c r="L189" i="2" s="1"/>
  <c r="L190" i="2" s="1"/>
  <c r="L191" i="2" s="1"/>
  <c r="L192" i="2" s="1"/>
  <c r="L193" i="2" s="1"/>
  <c r="L194" i="2" s="1"/>
  <c r="L195" i="2" s="1"/>
  <c r="L196" i="2" s="1"/>
  <c r="L197" i="2" s="1"/>
  <c r="L198" i="2" s="1"/>
  <c r="L199" i="2" s="1"/>
  <c r="L200" i="2" s="1"/>
  <c r="L201" i="2" s="1"/>
  <c r="L202" i="2" s="1"/>
  <c r="L203" i="2" s="1"/>
  <c r="L204" i="2" s="1"/>
  <c r="L205" i="2" s="1"/>
  <c r="L206" i="2" s="1"/>
  <c r="L207" i="2" s="1"/>
  <c r="L208" i="2" s="1"/>
  <c r="L209" i="2" s="1"/>
  <c r="L210" i="2" s="1"/>
  <c r="L211" i="2" s="1"/>
  <c r="L212" i="2" s="1"/>
  <c r="L213" i="2" s="1"/>
  <c r="L214" i="2" s="1"/>
  <c r="L215" i="2" s="1"/>
  <c r="L216" i="2" s="1"/>
  <c r="L217" i="2" s="1"/>
  <c r="L218" i="2" s="1"/>
  <c r="L219" i="2" s="1"/>
  <c r="L220" i="2" s="1"/>
  <c r="L221" i="2" s="1"/>
  <c r="L222" i="2" s="1"/>
  <c r="L223" i="2" s="1"/>
  <c r="L224" i="2" s="1"/>
  <c r="L225" i="2" s="1"/>
  <c r="L226" i="2" s="1"/>
  <c r="L227" i="2" s="1"/>
  <c r="L228" i="2" s="1"/>
  <c r="L229" i="2" s="1"/>
  <c r="L230" i="2" s="1"/>
  <c r="L231" i="2" s="1"/>
  <c r="L232" i="2" s="1"/>
  <c r="L233" i="2" s="1"/>
  <c r="L234" i="2" s="1"/>
  <c r="L235" i="2" s="1"/>
  <c r="L236" i="2" s="1"/>
  <c r="L237" i="2" s="1"/>
  <c r="L238" i="2" s="1"/>
  <c r="L239" i="2" s="1"/>
  <c r="L240" i="2" s="1"/>
  <c r="L241" i="2" s="1"/>
  <c r="L242" i="2" s="1"/>
  <c r="L243" i="2" s="1"/>
  <c r="L244" i="2" s="1"/>
  <c r="L245" i="2" s="1"/>
  <c r="L246" i="2" s="1"/>
  <c r="L247" i="2" s="1"/>
  <c r="L248" i="2" s="1"/>
  <c r="L249" i="2" s="1"/>
  <c r="L250" i="2" s="1"/>
  <c r="L251" i="2" s="1"/>
  <c r="L252" i="2" s="1"/>
  <c r="L253" i="2" s="1"/>
  <c r="L254" i="2" s="1"/>
  <c r="L255" i="2" s="1"/>
  <c r="L256" i="2" s="1"/>
  <c r="L257" i="2" s="1"/>
  <c r="L258" i="2" s="1"/>
  <c r="L259" i="2" s="1"/>
  <c r="L260" i="2" s="1"/>
  <c r="L261" i="2" s="1"/>
  <c r="L262" i="2" s="1"/>
  <c r="L263" i="2" s="1"/>
  <c r="L264" i="2" s="1"/>
  <c r="L265" i="2" s="1"/>
  <c r="L266" i="2" s="1"/>
  <c r="L267" i="2" s="1"/>
  <c r="L268" i="2" s="1"/>
  <c r="L269" i="2" s="1"/>
  <c r="L270" i="2" s="1"/>
  <c r="L271" i="2" s="1"/>
  <c r="L272" i="2" s="1"/>
  <c r="L273" i="2" s="1"/>
  <c r="L274" i="2" s="1"/>
  <c r="L275" i="2" s="1"/>
  <c r="L276" i="2" s="1"/>
  <c r="L277" i="2" s="1"/>
  <c r="L278" i="2" s="1"/>
  <c r="L279" i="2" s="1"/>
  <c r="L280" i="2" s="1"/>
  <c r="L281" i="2" s="1"/>
  <c r="L282" i="2" s="1"/>
  <c r="L283" i="2" s="1"/>
  <c r="L284" i="2" s="1"/>
  <c r="L285" i="2" s="1"/>
  <c r="L286" i="2" s="1"/>
  <c r="L287" i="2" s="1"/>
  <c r="L288" i="2" s="1"/>
  <c r="L289" i="2" s="1"/>
  <c r="L290" i="2" s="1"/>
  <c r="L291" i="2" s="1"/>
  <c r="L292" i="2" s="1"/>
  <c r="L293" i="2" s="1"/>
  <c r="L294" i="2" s="1"/>
  <c r="L295" i="2" s="1"/>
  <c r="L296" i="2" s="1"/>
  <c r="L297" i="2" s="1"/>
  <c r="L298" i="2" s="1"/>
  <c r="L299" i="2" s="1"/>
  <c r="L300" i="2" s="1"/>
  <c r="L301" i="2" s="1"/>
  <c r="L302" i="2" s="1"/>
  <c r="L303" i="2" s="1"/>
  <c r="L304" i="2" s="1"/>
  <c r="L305" i="2" s="1"/>
  <c r="L306" i="2" s="1"/>
  <c r="L307" i="2" s="1"/>
  <c r="L308" i="2" s="1"/>
  <c r="L309" i="2" s="1"/>
  <c r="L310" i="2" s="1"/>
  <c r="L311" i="2" s="1"/>
  <c r="L312" i="2" s="1"/>
  <c r="L313" i="2" s="1"/>
  <c r="L314" i="2" s="1"/>
  <c r="L315" i="2" s="1"/>
  <c r="L316" i="2" s="1"/>
  <c r="L317" i="2" s="1"/>
  <c r="L318" i="2" s="1"/>
  <c r="L319" i="2" s="1"/>
  <c r="L320" i="2" s="1"/>
  <c r="L321" i="2" s="1"/>
  <c r="L322" i="2" s="1"/>
  <c r="L323" i="2" s="1"/>
  <c r="L324" i="2" s="1"/>
  <c r="L325" i="2" s="1"/>
  <c r="L326" i="2" s="1"/>
  <c r="L327" i="2" s="1"/>
  <c r="L328" i="2" s="1"/>
  <c r="L329" i="2" s="1"/>
  <c r="L330" i="2" s="1"/>
  <c r="L331" i="2" s="1"/>
  <c r="L332" i="2" s="1"/>
  <c r="L333" i="2" s="1"/>
  <c r="L334" i="2" s="1"/>
  <c r="L335" i="2" s="1"/>
  <c r="L336" i="2" s="1"/>
  <c r="L337" i="2" s="1"/>
  <c r="L338" i="2" s="1"/>
  <c r="L339" i="2" s="1"/>
  <c r="L340" i="2" s="1"/>
  <c r="L341" i="2" s="1"/>
  <c r="L342" i="2" s="1"/>
  <c r="L343" i="2" s="1"/>
  <c r="L344" i="2" s="1"/>
  <c r="L345" i="2" s="1"/>
  <c r="L346" i="2" s="1"/>
  <c r="L347" i="2" s="1"/>
  <c r="L348" i="2" s="1"/>
  <c r="L349" i="2" s="1"/>
  <c r="L350" i="2" s="1"/>
  <c r="L351" i="2" s="1"/>
  <c r="L352" i="2" s="1"/>
  <c r="L353" i="2" s="1"/>
  <c r="L354" i="2" s="1"/>
  <c r="L355" i="2" s="1"/>
  <c r="L356" i="2" s="1"/>
  <c r="L357" i="2" s="1"/>
  <c r="L358" i="2" s="1"/>
  <c r="L359" i="2" s="1"/>
  <c r="L360" i="2" s="1"/>
  <c r="L361" i="2" s="1"/>
  <c r="L362" i="2" s="1"/>
  <c r="L363" i="2" s="1"/>
  <c r="L364" i="2" s="1"/>
  <c r="L365" i="2" s="1"/>
  <c r="L366" i="2" s="1"/>
  <c r="L367" i="2" s="1"/>
  <c r="L368" i="2" s="1"/>
  <c r="L369" i="2" s="1"/>
  <c r="L370" i="2" s="1"/>
  <c r="L371" i="2" s="1"/>
  <c r="L372" i="2" s="1"/>
  <c r="L373" i="2" s="1"/>
  <c r="L374" i="2" s="1"/>
  <c r="L375" i="2" s="1"/>
  <c r="L376" i="2" s="1"/>
  <c r="L377" i="2" s="1"/>
  <c r="L378" i="2" s="1"/>
  <c r="L379" i="2" s="1"/>
  <c r="L380" i="2" s="1"/>
  <c r="L381" i="2" s="1"/>
  <c r="L382" i="2" s="1"/>
  <c r="L383" i="2" s="1"/>
  <c r="L384" i="2" s="1"/>
  <c r="L385" i="2" s="1"/>
  <c r="L386" i="2" s="1"/>
  <c r="L387" i="2" s="1"/>
  <c r="L388" i="2" s="1"/>
  <c r="L389" i="2" s="1"/>
  <c r="L390" i="2" s="1"/>
  <c r="L391" i="2" s="1"/>
  <c r="L392" i="2" s="1"/>
  <c r="L393" i="2" s="1"/>
  <c r="L394" i="2" s="1"/>
  <c r="L395" i="2" s="1"/>
  <c r="L396" i="2" s="1"/>
  <c r="L397" i="2" s="1"/>
  <c r="L398" i="2" s="1"/>
  <c r="L399" i="2" s="1"/>
  <c r="L400" i="2" s="1"/>
  <c r="L401" i="2" s="1"/>
  <c r="L402" i="2" s="1"/>
  <c r="L403" i="2" s="1"/>
  <c r="L404" i="2" s="1"/>
  <c r="L405" i="2" s="1"/>
  <c r="L406" i="2" s="1"/>
  <c r="L407" i="2" s="1"/>
  <c r="L408" i="2" s="1"/>
  <c r="L409" i="2" s="1"/>
  <c r="L410" i="2" s="1"/>
  <c r="L411" i="2" s="1"/>
  <c r="L412" i="2" s="1"/>
  <c r="L413" i="2" s="1"/>
  <c r="L414" i="2" s="1"/>
  <c r="L415" i="2" s="1"/>
  <c r="L416" i="2" s="1"/>
  <c r="L417" i="2" s="1"/>
  <c r="L418" i="2" s="1"/>
  <c r="L419" i="2" s="1"/>
  <c r="L420" i="2" s="1"/>
  <c r="L421" i="2" s="1"/>
  <c r="L422" i="2" s="1"/>
  <c r="L423" i="2" s="1"/>
  <c r="L424" i="2" s="1"/>
  <c r="L425" i="2" s="1"/>
  <c r="L426" i="2" s="1"/>
  <c r="L427" i="2" s="1"/>
  <c r="L428" i="2" s="1"/>
  <c r="L429" i="2" s="1"/>
  <c r="L430" i="2" s="1"/>
  <c r="L431" i="2" s="1"/>
  <c r="L432" i="2" s="1"/>
  <c r="L433" i="2" s="1"/>
  <c r="L434" i="2" s="1"/>
  <c r="L435" i="2" s="1"/>
  <c r="L436" i="2" s="1"/>
  <c r="L437" i="2" s="1"/>
  <c r="L438" i="2" s="1"/>
  <c r="L439" i="2" s="1"/>
  <c r="L440" i="2" s="1"/>
  <c r="L441" i="2" s="1"/>
  <c r="L442" i="2" s="1"/>
  <c r="L443" i="2" s="1"/>
  <c r="L444" i="2" s="1"/>
  <c r="L445" i="2" s="1"/>
  <c r="L446" i="2" s="1"/>
  <c r="L447" i="2" s="1"/>
  <c r="L448" i="2" s="1"/>
  <c r="L449" i="2" s="1"/>
  <c r="L450" i="2" s="1"/>
  <c r="L451" i="2" s="1"/>
  <c r="L452" i="2" s="1"/>
  <c r="L453" i="2" s="1"/>
  <c r="L454" i="2" s="1"/>
  <c r="L455" i="2" s="1"/>
  <c r="L456" i="2" s="1"/>
  <c r="L457" i="2" s="1"/>
  <c r="L458" i="2" s="1"/>
  <c r="L459" i="2" s="1"/>
  <c r="L460" i="2" s="1"/>
  <c r="L461" i="2" s="1"/>
  <c r="L462" i="2" s="1"/>
  <c r="L463" i="2" s="1"/>
  <c r="L464" i="2" s="1"/>
  <c r="L465" i="2" s="1"/>
  <c r="L466" i="2" s="1"/>
  <c r="L467" i="2" s="1"/>
  <c r="L468" i="2" s="1"/>
  <c r="L469" i="2" s="1"/>
  <c r="L470" i="2" s="1"/>
  <c r="L471" i="2" s="1"/>
  <c r="L472" i="2" s="1"/>
  <c r="L473" i="2" s="1"/>
  <c r="L474" i="2" s="1"/>
  <c r="L475" i="2" s="1"/>
  <c r="L476" i="2" s="1"/>
  <c r="L477" i="2" s="1"/>
  <c r="L478" i="2" s="1"/>
  <c r="L479" i="2" s="1"/>
  <c r="L480" i="2" s="1"/>
  <c r="L481" i="2" s="1"/>
  <c r="L482" i="2" s="1"/>
  <c r="L483" i="2" s="1"/>
  <c r="L484" i="2" s="1"/>
  <c r="L485" i="2" s="1"/>
  <c r="L486" i="2" s="1"/>
  <c r="L487" i="2" s="1"/>
  <c r="L488" i="2" s="1"/>
  <c r="L489" i="2" s="1"/>
  <c r="L490" i="2" s="1"/>
  <c r="L491" i="2" s="1"/>
  <c r="L492" i="2" s="1"/>
  <c r="L493" i="2" s="1"/>
  <c r="L494" i="2" s="1"/>
  <c r="L495" i="2" s="1"/>
  <c r="L496" i="2" s="1"/>
  <c r="L497" i="2" s="1"/>
  <c r="L498" i="2" s="1"/>
  <c r="L499" i="2" s="1"/>
  <c r="L500" i="2" s="1"/>
  <c r="L501" i="2" s="1"/>
  <c r="L502" i="2" s="1"/>
  <c r="L503" i="2" s="1"/>
  <c r="L504" i="2" s="1"/>
  <c r="L505" i="2" s="1"/>
  <c r="L506" i="2" s="1"/>
  <c r="L507" i="2" s="1"/>
  <c r="L508" i="2" s="1"/>
  <c r="L509" i="2" s="1"/>
  <c r="L510" i="2" s="1"/>
  <c r="L511" i="2" s="1"/>
  <c r="L512" i="2" s="1"/>
  <c r="L513" i="2" s="1"/>
  <c r="L514" i="2" s="1"/>
  <c r="L515" i="2" s="1"/>
  <c r="L516" i="2" s="1"/>
  <c r="L517" i="2" s="1"/>
  <c r="L518" i="2" s="1"/>
  <c r="L519" i="2" s="1"/>
  <c r="L520" i="2" s="1"/>
  <c r="L521" i="2" s="1"/>
  <c r="L522" i="2" s="1"/>
  <c r="L523" i="2" s="1"/>
  <c r="L524" i="2" s="1"/>
  <c r="L525" i="2" s="1"/>
  <c r="L526" i="2" s="1"/>
  <c r="L527" i="2" s="1"/>
  <c r="L528" i="2" s="1"/>
  <c r="L529" i="2" s="1"/>
  <c r="L530" i="2" s="1"/>
  <c r="L531" i="2" s="1"/>
  <c r="L532" i="2" s="1"/>
  <c r="L533" i="2" s="1"/>
  <c r="L534" i="2" s="1"/>
  <c r="L535" i="2" s="1"/>
  <c r="L536" i="2" s="1"/>
  <c r="L537" i="2" s="1"/>
  <c r="L538" i="2" s="1"/>
  <c r="L539" i="2" s="1"/>
  <c r="L540" i="2" s="1"/>
  <c r="L541" i="2" s="1"/>
  <c r="L542" i="2" s="1"/>
  <c r="L543" i="2" s="1"/>
  <c r="L544" i="2" s="1"/>
  <c r="L545" i="2" s="1"/>
  <c r="L546" i="2" s="1"/>
  <c r="L547" i="2" s="1"/>
  <c r="L548" i="2" s="1"/>
  <c r="L549" i="2" s="1"/>
  <c r="L550" i="2" s="1"/>
  <c r="L551" i="2" s="1"/>
  <c r="L552" i="2" s="1"/>
  <c r="L553" i="2" s="1"/>
  <c r="L554" i="2" s="1"/>
  <c r="L555" i="2" s="1"/>
  <c r="L556" i="2" s="1"/>
  <c r="L557" i="2" s="1"/>
  <c r="L558" i="2" s="1"/>
  <c r="L559" i="2" s="1"/>
  <c r="L560" i="2" s="1"/>
  <c r="L561" i="2" s="1"/>
  <c r="L562" i="2" s="1"/>
  <c r="L563" i="2" s="1"/>
  <c r="L564" i="2" s="1"/>
  <c r="L565" i="2" s="1"/>
  <c r="L566" i="2" s="1"/>
  <c r="L567" i="2" s="1"/>
  <c r="L568" i="2" s="1"/>
  <c r="L569" i="2" s="1"/>
  <c r="L570" i="2" s="1"/>
  <c r="L571" i="2" s="1"/>
  <c r="L572" i="2" s="1"/>
  <c r="L573" i="2" s="1"/>
  <c r="L574" i="2" s="1"/>
  <c r="L575" i="2" s="1"/>
  <c r="L576" i="2" s="1"/>
  <c r="L577" i="2" s="1"/>
  <c r="L578" i="2" s="1"/>
  <c r="L579" i="2" s="1"/>
  <c r="L580" i="2" s="1"/>
  <c r="L581" i="2" s="1"/>
  <c r="L582" i="2" s="1"/>
  <c r="L583" i="2" s="1"/>
  <c r="L584" i="2" s="1"/>
  <c r="L585" i="2" s="1"/>
  <c r="L586" i="2" s="1"/>
  <c r="L587" i="2" s="1"/>
  <c r="L588" i="2" s="1"/>
  <c r="L589" i="2" s="1"/>
  <c r="L590" i="2" s="1"/>
  <c r="L591" i="2" s="1"/>
  <c r="L592" i="2" s="1"/>
  <c r="L593" i="2" s="1"/>
  <c r="L594" i="2" s="1"/>
  <c r="L595" i="2" s="1"/>
  <c r="L596" i="2" s="1"/>
  <c r="L597" i="2" s="1"/>
  <c r="L598" i="2" s="1"/>
  <c r="L599" i="2" s="1"/>
  <c r="L600" i="2" s="1"/>
  <c r="L601" i="2" s="1"/>
  <c r="L602" i="2" s="1"/>
  <c r="L603" i="2" s="1"/>
  <c r="L604" i="2" s="1"/>
  <c r="L605" i="2" s="1"/>
  <c r="L606" i="2" s="1"/>
  <c r="L607" i="2" s="1"/>
  <c r="L608" i="2" s="1"/>
  <c r="L609" i="2" s="1"/>
  <c r="G3" i="2"/>
</calcChain>
</file>

<file path=xl/sharedStrings.xml><?xml version="1.0" encoding="utf-8"?>
<sst xmlns="http://schemas.openxmlformats.org/spreadsheetml/2006/main" count="2440" uniqueCount="1226">
  <si>
    <t>Este documento se ha exportado de Numbers. Cada tabla se ha convertido en una hoja de cálculo de Excel. Los demás objetos de las hojas de Numbers se han colocado en distintas hojas de cálculo. Recuerda que el cálculo de fórmulas puede ser diferente en Excel.</t>
  </si>
  <si>
    <t>Nombre de hoja de Numbers</t>
  </si>
  <si>
    <t>Nombre de tabla de Numbers</t>
  </si>
  <si>
    <t>Nombre de hoja de cálculo de Excel</t>
  </si>
  <si>
    <t>TOTAL ERTE tasa cobertura R.G</t>
  </si>
  <si>
    <t>Tabla 1</t>
  </si>
  <si>
    <t xml:space="preserve">En color gris son los sectores que propone el Ministerio al cumplir que la tasa de cobertura (dia 7 de septiembre y frente a los afiliados del Regimen General del 7 de septiembre) sea superior al 25% y la tasa de rcuperación inferior al 65%. </t>
  </si>
  <si>
    <t>ERTE (Totales) a 7 de Septiembre de 2020 frente a Afiliados del mes de julio de 2020 (fin de mes)</t>
  </si>
  <si>
    <t>Tasa cobertura frente Afiliados R. General</t>
  </si>
  <si>
    <t>Tasa de cobertura frente Total Afiliados</t>
  </si>
  <si>
    <t>ERTE 7 de septiembre</t>
  </si>
  <si>
    <t>% ERTE/ Afiliados R. G.</t>
  </si>
  <si>
    <t>orden</t>
  </si>
  <si>
    <t>% ERTE / Total Afiliados</t>
  </si>
  <si>
    <t>Número de ERTE</t>
  </si>
  <si>
    <t>Acumulado de ERTE</t>
  </si>
  <si>
    <t>Afiliados R. General</t>
  </si>
  <si>
    <t>Total Afiliados</t>
  </si>
  <si>
    <t>CNAE</t>
  </si>
  <si>
    <t>TOTAL</t>
  </si>
  <si>
    <t>5010</t>
  </si>
  <si>
    <t>Transporte marítimo de pasajeros</t>
  </si>
  <si>
    <t>0144</t>
  </si>
  <si>
    <t>Explotación de camellos y otros camélidos</t>
  </si>
  <si>
    <t>5030</t>
  </si>
  <si>
    <t>Transporte de pasajeros por vías navegables interiores</t>
  </si>
  <si>
    <t>0311</t>
  </si>
  <si>
    <t>Pesca marina</t>
  </si>
  <si>
    <t>2732</t>
  </si>
  <si>
    <t>Fabricación de otros hilos y cables electrónicos y eléctricos</t>
  </si>
  <si>
    <t>5122</t>
  </si>
  <si>
    <t>Transporte espacial</t>
  </si>
  <si>
    <t>7911</t>
  </si>
  <si>
    <t>Actividades de las agencias de viajes</t>
  </si>
  <si>
    <t>7912</t>
  </si>
  <si>
    <t>Actividades de los operadores turísticos</t>
  </si>
  <si>
    <t>5110</t>
  </si>
  <si>
    <t>Transporte aéreo de pasajeros</t>
  </si>
  <si>
    <t>3220</t>
  </si>
  <si>
    <t>Fabricación de instrumentos musicales</t>
  </si>
  <si>
    <t>9004</t>
  </si>
  <si>
    <t>Gestión de salas de espectáculos</t>
  </si>
  <si>
    <t>5510</t>
  </si>
  <si>
    <t>Hoteles y alojamientos similares</t>
  </si>
  <si>
    <t>7729</t>
  </si>
  <si>
    <t>Alquiler de otros efectos personales y artículos de uso doméstico</t>
  </si>
  <si>
    <t>3213</t>
  </si>
  <si>
    <t>Fabricación de artículos de bisutería y artículos similares</t>
  </si>
  <si>
    <t>5520</t>
  </si>
  <si>
    <t>Alojamientos turísticos y otros alojamientos de corta estancia</t>
  </si>
  <si>
    <t>5914</t>
  </si>
  <si>
    <t>Actividades de exhibición cinematográfica</t>
  </si>
  <si>
    <t>7735</t>
  </si>
  <si>
    <t>Alquiler de medios de transporte aéreo</t>
  </si>
  <si>
    <t>3212</t>
  </si>
  <si>
    <t>Fabricación de artículos de joyería y artículos similares</t>
  </si>
  <si>
    <t>7990</t>
  </si>
  <si>
    <t>Otros servicios de reservas y actividades relacionadas con los mismos</t>
  </si>
  <si>
    <t>9002</t>
  </si>
  <si>
    <t>Actividades auxiliares a las artes escénicas</t>
  </si>
  <si>
    <t>8230</t>
  </si>
  <si>
    <t>Organización de convenciones y ferias de muestras</t>
  </si>
  <si>
    <t>2051</t>
  </si>
  <si>
    <t>Fabricación de explosivos</t>
  </si>
  <si>
    <t>1820</t>
  </si>
  <si>
    <t>Reproducción de soportes grabados</t>
  </si>
  <si>
    <t>7722</t>
  </si>
  <si>
    <t>Alquiler de cintas de vídeo y discos</t>
  </si>
  <si>
    <t>0116</t>
  </si>
  <si>
    <t>Cultivo de plantas para fibras textiles</t>
  </si>
  <si>
    <t>2441</t>
  </si>
  <si>
    <t>Producción de metales preciosos</t>
  </si>
  <si>
    <t>4939</t>
  </si>
  <si>
    <t>tipos de transporte terrestre de pasajeros n.c.o.p.</t>
  </si>
  <si>
    <t>4932</t>
  </si>
  <si>
    <t>Transporte por taxi</t>
  </si>
  <si>
    <t>9604</t>
  </si>
  <si>
    <t>Actividades de mantenimiento físico</t>
  </si>
  <si>
    <t>8219</t>
  </si>
  <si>
    <t>Actividades de fotocopiado, preparación de documentos y otras actividades especializadas de oficina</t>
  </si>
  <si>
    <t>9329</t>
  </si>
  <si>
    <t>Otras actividades recreativas y de entretenimiento</t>
  </si>
  <si>
    <t>7420</t>
  </si>
  <si>
    <t>Actividades de fotografía</t>
  </si>
  <si>
    <t>1393</t>
  </si>
  <si>
    <t>Fabricación de alfombras y moquetas</t>
  </si>
  <si>
    <t>4782</t>
  </si>
  <si>
    <t>Comercio al por menor de productos textiles, prendas de vestir y calzado en puestos de venta y en mercadillos</t>
  </si>
  <si>
    <t>9321</t>
  </si>
  <si>
    <t>Actividades de los parques de atracciones y los parques temáticos</t>
  </si>
  <si>
    <t>5813</t>
  </si>
  <si>
    <t>Edición de periódicos</t>
  </si>
  <si>
    <t>5590</t>
  </si>
  <si>
    <t>Otros alojamientos</t>
  </si>
  <si>
    <t>7711</t>
  </si>
  <si>
    <t>Alquiler de automóviles y vehículos de motor ligeros</t>
  </si>
  <si>
    <t>2670</t>
  </si>
  <si>
    <t>Fabricación de instrumentos de óptica y equipo fotográfico</t>
  </si>
  <si>
    <t>5629</t>
  </si>
  <si>
    <t>Otros servicios de comidas</t>
  </si>
  <si>
    <t>4648</t>
  </si>
  <si>
    <t>Comercio al por mayor de artículos de relojería y joyería</t>
  </si>
  <si>
    <t>0130</t>
  </si>
  <si>
    <t>Propagación de plantas</t>
  </si>
  <si>
    <t>9525</t>
  </si>
  <si>
    <t>Reparación de relojes y joyería</t>
  </si>
  <si>
    <t>4624</t>
  </si>
  <si>
    <t>Comercio al por mayor de cueros y pieles</t>
  </si>
  <si>
    <t>0312</t>
  </si>
  <si>
    <t>Pesca en agua dulce</t>
  </si>
  <si>
    <t>9601</t>
  </si>
  <si>
    <t>Lavado y limpieza de prendas textiles y de piel</t>
  </si>
  <si>
    <t>9200</t>
  </si>
  <si>
    <t>Actividades de juegos de azar y apuestas</t>
  </si>
  <si>
    <t>8891</t>
  </si>
  <si>
    <t>Actividades de cuidado diurno de niños</t>
  </si>
  <si>
    <t>9001</t>
  </si>
  <si>
    <t>Artes escénicas</t>
  </si>
  <si>
    <t>4777</t>
  </si>
  <si>
    <t>Comercio al por menor de artículos de relojería y joyería en establecimientos especializados</t>
  </si>
  <si>
    <t>1812</t>
  </si>
  <si>
    <t>Otras actividades de impresión y artes gráficas</t>
  </si>
  <si>
    <t>1420</t>
  </si>
  <si>
    <t>Fabricación de artículos de peletería</t>
  </si>
  <si>
    <t>4616</t>
  </si>
  <si>
    <t>Intermediarios del comercio de textiles, prendas de vestir, peletería, calzado y artículos de cuero</t>
  </si>
  <si>
    <t>1811</t>
  </si>
  <si>
    <t>Artes gráficas y servicios relacionados con las mismas</t>
  </si>
  <si>
    <t>5621</t>
  </si>
  <si>
    <t>Provisión de comidas preparadas para eventos</t>
  </si>
  <si>
    <t>2431</t>
  </si>
  <si>
    <t>Estirado en frío</t>
  </si>
  <si>
    <t>2640</t>
  </si>
  <si>
    <t>Fabricación de productos electrónicos de consumo</t>
  </si>
  <si>
    <t>4763</t>
  </si>
  <si>
    <t>Comercio al por menor de grabaciones de música y vídeo en establecimientos especializados</t>
  </si>
  <si>
    <t>3316</t>
  </si>
  <si>
    <t>Reparación y mantenimiento aeronáutico y espacial</t>
  </si>
  <si>
    <t>5610</t>
  </si>
  <si>
    <t>Restaurantes y puestos de comidas</t>
  </si>
  <si>
    <t>0710</t>
  </si>
  <si>
    <t>Extracción de minerales de hierro</t>
  </si>
  <si>
    <t>9313</t>
  </si>
  <si>
    <t>Actividades de los gimnasios</t>
  </si>
  <si>
    <t>1419</t>
  </si>
  <si>
    <t>Confección de otras prendas de vestir y accesorios</t>
  </si>
  <si>
    <t>8551</t>
  </si>
  <si>
    <t>Educación deportiva y recreativa</t>
  </si>
  <si>
    <t>4665</t>
  </si>
  <si>
    <t>Comercio al por mayor de muebles de oficina</t>
  </si>
  <si>
    <t>5223</t>
  </si>
  <si>
    <t>Actividades anexas al transporte aéreo</t>
  </si>
  <si>
    <t>5020</t>
  </si>
  <si>
    <t>Transporte marítimo de mercancías</t>
  </si>
  <si>
    <t>4741</t>
  </si>
  <si>
    <t>Comercio al por menor de ordenadores, equipos periféricos y programas informáticos en establecimientos especializados</t>
  </si>
  <si>
    <t>4641</t>
  </si>
  <si>
    <t>Comercio al por mayor de textiles</t>
  </si>
  <si>
    <t>7721</t>
  </si>
  <si>
    <t>Alquiler de artículos de ocio y deportivos</t>
  </si>
  <si>
    <t>8560</t>
  </si>
  <si>
    <t>Actividades auxiliares a la educación</t>
  </si>
  <si>
    <t>5920</t>
  </si>
  <si>
    <t>Actividades de grabación de sonido y edición musical</t>
  </si>
  <si>
    <t>1814</t>
  </si>
  <si>
    <t>Encuadernación y servicios relacionados con la misma</t>
  </si>
  <si>
    <t>4789</t>
  </si>
  <si>
    <t>Comercio al por menor de otros productos en puestos de venta y en mercadillos</t>
  </si>
  <si>
    <t>4751</t>
  </si>
  <si>
    <t>Comercio al por menor de textiles en establecimientos especializados</t>
  </si>
  <si>
    <t>5630</t>
  </si>
  <si>
    <t>Establecimientos de bebidas</t>
  </si>
  <si>
    <t>1813</t>
  </si>
  <si>
    <t>Servicios de preimpresión y preparación de soportes</t>
  </si>
  <si>
    <t>7311</t>
  </si>
  <si>
    <t>Agencias de publicidad</t>
  </si>
  <si>
    <t>0119</t>
  </si>
  <si>
    <t>Otros cultivos no perennes</t>
  </si>
  <si>
    <t>5819</t>
  </si>
  <si>
    <t>Otras actividades editoriales</t>
  </si>
  <si>
    <t>7733</t>
  </si>
  <si>
    <t>Alquiler de maquinaria y equipo de oficina, incluidos ordenadores</t>
  </si>
  <si>
    <t>4761</t>
  </si>
  <si>
    <t>Comercio al por menor de libros en establecimientos especializados</t>
  </si>
  <si>
    <t>4765</t>
  </si>
  <si>
    <t>Comercio al por menor de juegos y juguetes en establecimientos especializados</t>
  </si>
  <si>
    <t>5814</t>
  </si>
  <si>
    <t>Edición de revistas</t>
  </si>
  <si>
    <t>2012</t>
  </si>
  <si>
    <t>Fabricación de colorantes y pigmentos</t>
  </si>
  <si>
    <t>4779</t>
  </si>
  <si>
    <t>Comercio al por menor de artículos de segunda mano en establecimientos</t>
  </si>
  <si>
    <t>4762</t>
  </si>
  <si>
    <t>Comercio al por menor de periódicos y artículos de papelería en establecimientos especializados</t>
  </si>
  <si>
    <t>7739</t>
  </si>
  <si>
    <t>Alquiler de otra maquinaria, equipos y bienes tangibles n.c.o.p.</t>
  </si>
  <si>
    <t>9523</t>
  </si>
  <si>
    <t>Reparación de calzado y artículos de cuero</t>
  </si>
  <si>
    <t>4772</t>
  </si>
  <si>
    <t>Comercio al por menor de calzado y artículos de cuero en establecimientos especializados</t>
  </si>
  <si>
    <t>9003</t>
  </si>
  <si>
    <t>Creación artística y literaria</t>
  </si>
  <si>
    <t>1414</t>
  </si>
  <si>
    <t>Confección de ropa interior</t>
  </si>
  <si>
    <t>7712</t>
  </si>
  <si>
    <t>Alquiler de camiones</t>
  </si>
  <si>
    <t>2894</t>
  </si>
  <si>
    <t>Fabricación de maquinaria para las industrias textil, de la confección y del cuero</t>
  </si>
  <si>
    <t>4637</t>
  </si>
  <si>
    <t>Comercio al por mayor de café, té, cacao y especias</t>
  </si>
  <si>
    <t>7410</t>
  </si>
  <si>
    <t>Actividades de diseño especializado</t>
  </si>
  <si>
    <t>7320</t>
  </si>
  <si>
    <t>Estudio de mercado y realización de encuestas de opinión pública</t>
  </si>
  <si>
    <t>9311</t>
  </si>
  <si>
    <t>Gestión de instalaciones deportivas</t>
  </si>
  <si>
    <t>9104</t>
  </si>
  <si>
    <t>Actividades de los jardines botánicos, parques zoológicos y reservas naturales</t>
  </si>
  <si>
    <t>1320</t>
  </si>
  <si>
    <t>Fabricación de tejidos textiles</t>
  </si>
  <si>
    <t>7312</t>
  </si>
  <si>
    <t>Servicios de representación de medios de comunicación</t>
  </si>
  <si>
    <t>1413</t>
  </si>
  <si>
    <t>Confección de otras prendas de vestir exteriores</t>
  </si>
  <si>
    <t>4642</t>
  </si>
  <si>
    <t>Comercio al por mayor de prendas de vestir y calzado</t>
  </si>
  <si>
    <t>1330</t>
  </si>
  <si>
    <t>Acabado de textiles</t>
  </si>
  <si>
    <t>4799</t>
  </si>
  <si>
    <t>Otro comercio al por menor no realizado ni en establecimientos, ni en puestos de venta ni en mercadillos</t>
  </si>
  <si>
    <t>3299</t>
  </si>
  <si>
    <t>Otras industrias manufactureras n.c.o.p.</t>
  </si>
  <si>
    <t>2391</t>
  </si>
  <si>
    <t>Fabricación de productos abrasivos</t>
  </si>
  <si>
    <t>2740</t>
  </si>
  <si>
    <t>Fabricación de lámparas y aparatos eléctricos de iluminación</t>
  </si>
  <si>
    <t>9602</t>
  </si>
  <si>
    <t>Peluquería y otros tratamientos de belleza</t>
  </si>
  <si>
    <t>7021</t>
  </si>
  <si>
    <t>Relaciones públicas y comunicación</t>
  </si>
  <si>
    <t>1511</t>
  </si>
  <si>
    <t>Preparación, curtido y acabado del cuero; preparación y teñido de pieles</t>
  </si>
  <si>
    <t>8552</t>
  </si>
  <si>
    <t>Educación cultural</t>
  </si>
  <si>
    <t>2341</t>
  </si>
  <si>
    <t>Fabricación de artículos cerámicos de uso doméstico y ornamental</t>
  </si>
  <si>
    <t>6612</t>
  </si>
  <si>
    <t>Actividades de intermediación en operaciones con valores y otros activos</t>
  </si>
  <si>
    <t>1724</t>
  </si>
  <si>
    <t>Fabricación de papeles pintados</t>
  </si>
  <si>
    <t>1396</t>
  </si>
  <si>
    <t>Fabricación de otros productos textiles de uso técnico e industrial</t>
  </si>
  <si>
    <t>4666</t>
  </si>
  <si>
    <t>Comercio al por mayor de otra maquinaria y equipo de oficina</t>
  </si>
  <si>
    <t>4649</t>
  </si>
  <si>
    <t>Comercio al por mayor de otros artículos de uso doméstico</t>
  </si>
  <si>
    <t>5121</t>
  </si>
  <si>
    <t>Transporte aéreo de mercancías</t>
  </si>
  <si>
    <t>4614</t>
  </si>
  <si>
    <t>Intermediarios del comercio de maquinaria, equipo industrial, embarcaciones y aeronaves</t>
  </si>
  <si>
    <t>1411</t>
  </si>
  <si>
    <t>Confección de prendas de vestir de cuero</t>
  </si>
  <si>
    <t>1439</t>
  </si>
  <si>
    <t>Confección de otras prendas de vestir de punto</t>
  </si>
  <si>
    <t>4664</t>
  </si>
  <si>
    <t>Comercio al por mayor de maquinaria para la industria textil y de máquinas de coser y tricotar</t>
  </si>
  <si>
    <t>1399</t>
  </si>
  <si>
    <t>Fabricación de otros productos textiles n.c.o.p.</t>
  </si>
  <si>
    <t>0510</t>
  </si>
  <si>
    <t>Extracción de antracita y hulla</t>
  </si>
  <si>
    <t>6831</t>
  </si>
  <si>
    <t>Agentes de la propiedad inmobiliaria</t>
  </si>
  <si>
    <t>2652</t>
  </si>
  <si>
    <t>Fabricación de relojes</t>
  </si>
  <si>
    <t>9319</t>
  </si>
  <si>
    <t>Otras actividades deportivas</t>
  </si>
  <si>
    <t>9312</t>
  </si>
  <si>
    <t>Actividades de los clubes deportivos</t>
  </si>
  <si>
    <t>9102</t>
  </si>
  <si>
    <t>Actividades de museos</t>
  </si>
  <si>
    <t>5917</t>
  </si>
  <si>
    <t>Actividades de distribución cinematográfica y de vídeo</t>
  </si>
  <si>
    <t>4669</t>
  </si>
  <si>
    <t>Comercio al por mayor de otra maquinaria y equipo</t>
  </si>
  <si>
    <t>4778</t>
  </si>
  <si>
    <t>Otro comercio al por menor de artículos nuevos en establecimientos especializados</t>
  </si>
  <si>
    <t>4644</t>
  </si>
  <si>
    <t>Comercio al por mayor de porcelana, cristalería y artículos de limpieza</t>
  </si>
  <si>
    <t>4724</t>
  </si>
  <si>
    <t>Comercio al por menor de pan y productos de panadería, confitería y pastelería en establecimientos especializados</t>
  </si>
  <si>
    <t>7810</t>
  </si>
  <si>
    <t>Actividades de las agencias de colocación</t>
  </si>
  <si>
    <t>4743</t>
  </si>
  <si>
    <t>Comercio al por menor de equipos de audio y vídeo en establecimientos especializados</t>
  </si>
  <si>
    <t>4615</t>
  </si>
  <si>
    <t>Intermediarios del comercio de muebles, artículos para el hogar y ferretería</t>
  </si>
  <si>
    <t>4634</t>
  </si>
  <si>
    <t>Comercio al por mayor de bebidas</t>
  </si>
  <si>
    <t>4652</t>
  </si>
  <si>
    <t>Comercio al por mayor de equipos electrónicos y de telecomunicaciones y sus componentes</t>
  </si>
  <si>
    <t>8510</t>
  </si>
  <si>
    <t>Educación preprimaria</t>
  </si>
  <si>
    <t>2594</t>
  </si>
  <si>
    <t>Fabricación de pernos y productos de tornillería</t>
  </si>
  <si>
    <t>4636</t>
  </si>
  <si>
    <t>Comercio al por mayor de azúcar, chocolate y confitería</t>
  </si>
  <si>
    <t>2052</t>
  </si>
  <si>
    <t>Fabricación de colas</t>
  </si>
  <si>
    <t>2630</t>
  </si>
  <si>
    <t>Fabricación de equipos de telecomunicaciones</t>
  </si>
  <si>
    <t>4775</t>
  </si>
  <si>
    <t>Comercio al por menor de productos cosméticos e higiénicos en establecimientos especializados</t>
  </si>
  <si>
    <t>6010</t>
  </si>
  <si>
    <t>Actividades de radiodifusión</t>
  </si>
  <si>
    <t>7830</t>
  </si>
  <si>
    <t>Otra provisión de recursos humanos</t>
  </si>
  <si>
    <t>4676</t>
  </si>
  <si>
    <t>Comercio al por mayor de otros productos semielaborados</t>
  </si>
  <si>
    <t>0121</t>
  </si>
  <si>
    <t>Cultivo de la vid</t>
  </si>
  <si>
    <t>7740</t>
  </si>
  <si>
    <t>Arrendamiento de la propiedad intelectual y productos similares, excepto trabajos protegidos por los derechos de autor</t>
  </si>
  <si>
    <t>2572</t>
  </si>
  <si>
    <t>Fabricación de cerraduras y herrajes</t>
  </si>
  <si>
    <t>8559</t>
  </si>
  <si>
    <t>Otra educación n.c.o.p.</t>
  </si>
  <si>
    <t>4725</t>
  </si>
  <si>
    <t>Comercio al por menor de bebidas en establecimientos especializados</t>
  </si>
  <si>
    <t>4617</t>
  </si>
  <si>
    <t>Intermediarios del comercio de productos alimenticios, bebidas y tabaco</t>
  </si>
  <si>
    <t>1101</t>
  </si>
  <si>
    <t>Destilación, rectificación y mezcla de bebidas alcohólicas</t>
  </si>
  <si>
    <t>1629</t>
  </si>
  <si>
    <t>Fabricación de otros productos de madera; artículos de corcho, cestería y espartería</t>
  </si>
  <si>
    <t>6312</t>
  </si>
  <si>
    <t>Portales web</t>
  </si>
  <si>
    <t>1073</t>
  </si>
  <si>
    <t>Fabricación de pastas alimenticias, cuscús y productos similares</t>
  </si>
  <si>
    <t>9529</t>
  </si>
  <si>
    <t>Reparación de otros efectos personales y artículos de uso doméstico</t>
  </si>
  <si>
    <t>5811</t>
  </si>
  <si>
    <t>Edición de libros</t>
  </si>
  <si>
    <t>1083</t>
  </si>
  <si>
    <t>Elaboración de café, té e infusiones</t>
  </si>
  <si>
    <t>4781</t>
  </si>
  <si>
    <t>Comercio al por menor de productos alimenticios, bebidas y tabaco en puestos de venta y en mercadillos</t>
  </si>
  <si>
    <t>1512</t>
  </si>
  <si>
    <t>Fabricación de artículos de marroquinería, viaje y de guarnicionería y talabartería</t>
  </si>
  <si>
    <t>8211</t>
  </si>
  <si>
    <t>Servicios administrativos combinados</t>
  </si>
  <si>
    <t>7732</t>
  </si>
  <si>
    <t>Alquiler de maquinaria y equipo para la construcción e ingeniería civil</t>
  </si>
  <si>
    <t>4618</t>
  </si>
  <si>
    <t>Intermediarios del comercio especializados en la venta de otros productos específicos</t>
  </si>
  <si>
    <t>2612</t>
  </si>
  <si>
    <t>Fabricación de circuitos impresos ensamblados</t>
  </si>
  <si>
    <t>4511</t>
  </si>
  <si>
    <t>Venta de automóviles y vehículos de motor ligeros</t>
  </si>
  <si>
    <t>4647</t>
  </si>
  <si>
    <t>Comercio al por mayor de muebles, alfombras y aparatos de iluminación</t>
  </si>
  <si>
    <t>3030</t>
  </si>
  <si>
    <t>Construcción aeronáutica y espacial y su maquinaria</t>
  </si>
  <si>
    <t>2899</t>
  </si>
  <si>
    <t>Fabricación de otra maquinaria para usos específicos n.c.o.p.</t>
  </si>
  <si>
    <t>1391</t>
  </si>
  <si>
    <t>Fabricación de tejidos de punto</t>
  </si>
  <si>
    <t>4651</t>
  </si>
  <si>
    <t>Comercio al por mayor de ordenadores, equipos periféricos y programas informáticos</t>
  </si>
  <si>
    <t>8623</t>
  </si>
  <si>
    <t>Actividades odontológicas</t>
  </si>
  <si>
    <t>2591</t>
  </si>
  <si>
    <t>Fabricación de bidones y toneles de hierro o acero</t>
  </si>
  <si>
    <t>6399</t>
  </si>
  <si>
    <t>Otros servicios de información n.c.o.p.</t>
  </si>
  <si>
    <t>4774</t>
  </si>
  <si>
    <t>Comercio al por menor de artículos médicos y ortopédicos en establecimientos especializados</t>
  </si>
  <si>
    <t>4771</t>
  </si>
  <si>
    <t>Comercio al por menor de prendas de vestir en establecimientos especializados</t>
  </si>
  <si>
    <t>4639</t>
  </si>
  <si>
    <t>Comercio al por mayor, no especializado, de productos alimenticios, bebidas y tabaco</t>
  </si>
  <si>
    <t>4619</t>
  </si>
  <si>
    <t>Intermediarios del comercio de productos diversos</t>
  </si>
  <si>
    <t>4759</t>
  </si>
  <si>
    <t>Comercio al por menor de muebles, aparatos de iluminación y otros artículos de uso doméstico en establecimientos especializados</t>
  </si>
  <si>
    <t>3101</t>
  </si>
  <si>
    <t>Fabricación de muebles de oficina y de establecimientos comerciales</t>
  </si>
  <si>
    <t>4662</t>
  </si>
  <si>
    <t>Comercio al por mayor de máquinas herramienta</t>
  </si>
  <si>
    <t>1520</t>
  </si>
  <si>
    <t>Fabricación de calzado</t>
  </si>
  <si>
    <t>4643</t>
  </si>
  <si>
    <t>Comercio al por mayor de aparatos electrodomésticos</t>
  </si>
  <si>
    <t>6499</t>
  </si>
  <si>
    <t>Otros servicios financieros, excepto seguros y fondos de pensiones n.c.o.p.</t>
  </si>
  <si>
    <t>3250</t>
  </si>
  <si>
    <t>Fabricación de instrumentos y suministros médicos y odontológicos</t>
  </si>
  <si>
    <t>2841</t>
  </si>
  <si>
    <t>Fabricación de máquinas herramienta para trabajar el metal</t>
  </si>
  <si>
    <t>4690</t>
  </si>
  <si>
    <t>Comercio al por mayor no especializado</t>
  </si>
  <si>
    <t>0321</t>
  </si>
  <si>
    <t>Acuicultura marina</t>
  </si>
  <si>
    <t>4531</t>
  </si>
  <si>
    <t>Comercio al por mayor de repuestos y accesorios de vehículos de motor</t>
  </si>
  <si>
    <t>0893</t>
  </si>
  <si>
    <t>Extracción de sal</t>
  </si>
  <si>
    <t>9103</t>
  </si>
  <si>
    <t>Gestión de lugares y edificios históricos</t>
  </si>
  <si>
    <t>1104</t>
  </si>
  <si>
    <t>Elaboración de otras bebidas no destiladas, procedentes de la fermentación</t>
  </si>
  <si>
    <t>9609</t>
  </si>
  <si>
    <t>Otras servicios personales n.c.o.p.</t>
  </si>
  <si>
    <t>2573</t>
  </si>
  <si>
    <t>Fabricación de herramientas</t>
  </si>
  <si>
    <t>4638</t>
  </si>
  <si>
    <t>Comercio al por mayor de pescados y mariscos y otros productos alimenticios</t>
  </si>
  <si>
    <t>7111</t>
  </si>
  <si>
    <t>Servicios técnicos de arquitectura</t>
  </si>
  <si>
    <t>0111</t>
  </si>
  <si>
    <t>Cultivo de cereales (excepto arroz), leguminosas y semillas oleaginosas</t>
  </si>
  <si>
    <t>4645</t>
  </si>
  <si>
    <t>Comercio al por mayor de productos perfumería y cosmética</t>
  </si>
  <si>
    <t>6810</t>
  </si>
  <si>
    <t>Compraventa de bienes inmobiliarios por cuenta propia</t>
  </si>
  <si>
    <t>2320</t>
  </si>
  <si>
    <t>Fabricación de productos cerámicos refractarios</t>
  </si>
  <si>
    <t>2454</t>
  </si>
  <si>
    <t>Fundición de otros metales no férreos</t>
  </si>
  <si>
    <t>2611</t>
  </si>
  <si>
    <t>Fabricación de componentes electrónicos</t>
  </si>
  <si>
    <t>2599</t>
  </si>
  <si>
    <t>Fabricación de otros productos metálicos n.c.o.p.</t>
  </si>
  <si>
    <t>2342</t>
  </si>
  <si>
    <t>Fabricación de aparatos sanitarios cerámicos</t>
  </si>
  <si>
    <t>3230</t>
  </si>
  <si>
    <t>Fabricación de artículos de deporte</t>
  </si>
  <si>
    <t>2521</t>
  </si>
  <si>
    <t>Fabricación de radiadores y calderas para calefacción central</t>
  </si>
  <si>
    <t>4622</t>
  </si>
  <si>
    <t>Comercio al por mayor de flores y plantas</t>
  </si>
  <si>
    <t>8541</t>
  </si>
  <si>
    <t>Educación postsecundaria no terciaria</t>
  </si>
  <si>
    <t>6832</t>
  </si>
  <si>
    <t>Gestión y administración de la propiedad inmobiliaria</t>
  </si>
  <si>
    <t>4633</t>
  </si>
  <si>
    <t>Comercio al por mayor de productos lácteos, huevos, aceites y grasas comestibles</t>
  </si>
  <si>
    <t>1723</t>
  </si>
  <si>
    <t>Fabricación de artículos de papelería</t>
  </si>
  <si>
    <t>4632</t>
  </si>
  <si>
    <t>Comercio al por mayor de carne y productos cárnicos</t>
  </si>
  <si>
    <t>4742</t>
  </si>
  <si>
    <t>Comercio al por menor de equipos de telecomunicaciones en establecimientos especializados</t>
  </si>
  <si>
    <t>4110</t>
  </si>
  <si>
    <t>Promoción inmobiliaria</t>
  </si>
  <si>
    <t>2219</t>
  </si>
  <si>
    <t>Fabricación de otros productos de caucho</t>
  </si>
  <si>
    <t>6619</t>
  </si>
  <si>
    <t>Otras actividades auxiliares a los servicios financieros, excepto seguros y fondos de pensiones</t>
  </si>
  <si>
    <t>0113</t>
  </si>
  <si>
    <t>Cultivo de hortalizas, raíces y tubérculos</t>
  </si>
  <si>
    <t>9521</t>
  </si>
  <si>
    <t>Reparación de aparatos electrónicos de audio y vídeo de uso doméstico</t>
  </si>
  <si>
    <t>4674</t>
  </si>
  <si>
    <t>Comercio al por mayor de ferretería, fontanería y calefacción</t>
  </si>
  <si>
    <t>8299</t>
  </si>
  <si>
    <t>Otras actividades de apoyo a las empresas n.c.o.p.</t>
  </si>
  <si>
    <t>0170</t>
  </si>
  <si>
    <t>Caza, captura de animales y servicios relacionados con las mismas</t>
  </si>
  <si>
    <t>1102</t>
  </si>
  <si>
    <t>Elaboración de vinos</t>
  </si>
  <si>
    <t>0126</t>
  </si>
  <si>
    <t>Cultivo de frutos oleaginosos</t>
  </si>
  <si>
    <t>2593</t>
  </si>
  <si>
    <t>Fabricación de productos de alambre, cadenas y muelles</t>
  </si>
  <si>
    <t>3099</t>
  </si>
  <si>
    <t>Fabricación de otro material de transporte n.c.o.p.</t>
  </si>
  <si>
    <t>2825</t>
  </si>
  <si>
    <t>Fabricación de maquinaria de ventilación y refrigeración no doméstica</t>
  </si>
  <si>
    <t>3211</t>
  </si>
  <si>
    <t>Fabricación de monedas</t>
  </si>
  <si>
    <t>0143</t>
  </si>
  <si>
    <t>Explotación de caballos y otros equinos</t>
  </si>
  <si>
    <t>7734</t>
  </si>
  <si>
    <t>Alquiler de medios de navegación</t>
  </si>
  <si>
    <t>4520</t>
  </si>
  <si>
    <t>Mantenimiento y reparación de vehículos de motor</t>
  </si>
  <si>
    <t>9106</t>
  </si>
  <si>
    <t>Actividades de archivos</t>
  </si>
  <si>
    <t>2053</t>
  </si>
  <si>
    <t>Fabricación de aceites esenciales</t>
  </si>
  <si>
    <t>1431</t>
  </si>
  <si>
    <t>Confección de calcetería</t>
  </si>
  <si>
    <t>4942</t>
  </si>
  <si>
    <t>Servicios de mudanza</t>
  </si>
  <si>
    <t>2561</t>
  </si>
  <si>
    <t>Tratamiento y revestimiento de metales</t>
  </si>
  <si>
    <t>1729</t>
  </si>
  <si>
    <t>Fabricación de otros artículos de papel y cartón</t>
  </si>
  <si>
    <t>4672</t>
  </si>
  <si>
    <t>Comercio al por mayor de metales y minerales metálicos</t>
  </si>
  <si>
    <t>2813</t>
  </si>
  <si>
    <t>Fabricación de otras bombas y compresores</t>
  </si>
  <si>
    <t>0128</t>
  </si>
  <si>
    <t>Cultivo de especias, plantas aromáticas, medicinales y farmacéuticas</t>
  </si>
  <si>
    <t>4532</t>
  </si>
  <si>
    <t>Comercio al por menor de repuestos y accesorios de vehículos de motor</t>
  </si>
  <si>
    <t>2824</t>
  </si>
  <si>
    <t>Fabricación de herramientas eléctricas manuales</t>
  </si>
  <si>
    <t>4776</t>
  </si>
  <si>
    <t>Comercio al por menor de flores, plantas, semillas, fertilizantes, animales de compañía y alimentos para los mismos en establecimientos especializados</t>
  </si>
  <si>
    <t>4677</t>
  </si>
  <si>
    <t>Comercio al por mayor de chatarra y productos de desecho</t>
  </si>
  <si>
    <t>3320</t>
  </si>
  <si>
    <t>Instalación de máquinas y equipos industriales</t>
  </si>
  <si>
    <t>4791</t>
  </si>
  <si>
    <t>Comercio al por menor por correspondencia o Internet</t>
  </si>
  <si>
    <t>1082</t>
  </si>
  <si>
    <t>Fabricación de cacao, chocolate y productos de confitería</t>
  </si>
  <si>
    <t>6420</t>
  </si>
  <si>
    <t>Actividades de las sociedades holding</t>
  </si>
  <si>
    <t>6491</t>
  </si>
  <si>
    <t>Arrendamiento financiero</t>
  </si>
  <si>
    <t>1310</t>
  </si>
  <si>
    <t>Preparación e hilado de fibras textiles</t>
  </si>
  <si>
    <t>6820</t>
  </si>
  <si>
    <t>Alquiler de bienes inmobiliarios por cuenta propia</t>
  </si>
  <si>
    <t>2550</t>
  </si>
  <si>
    <t>Forja, estampación y embutición de metales; metalurgia de polvos</t>
  </si>
  <si>
    <t>4661</t>
  </si>
  <si>
    <t>Comercio al por mayor de maquinaria, equipos y suministros agrícolas</t>
  </si>
  <si>
    <t>1085</t>
  </si>
  <si>
    <t>Elaboración de platos y comidas preparados</t>
  </si>
  <si>
    <t>9524</t>
  </si>
  <si>
    <t>Reparación de muebles y artículos de menaje</t>
  </si>
  <si>
    <t>2920</t>
  </si>
  <si>
    <t>Fabricación de carrocerías para vehículos de motor; fabricación de remolques y semirremolques</t>
  </si>
  <si>
    <t>2059</t>
  </si>
  <si>
    <t>Fabricación de otros productos químicos n.c.o.p.</t>
  </si>
  <si>
    <t>1071</t>
  </si>
  <si>
    <t>Fabricación de pan y de productos frescos de panadería y pastelería</t>
  </si>
  <si>
    <t>1412</t>
  </si>
  <si>
    <t>Confección de ropa de trabajo</t>
  </si>
  <si>
    <t>2562</t>
  </si>
  <si>
    <t>Ingeniería mecánica por cuenta de terceros</t>
  </si>
  <si>
    <t>0990</t>
  </si>
  <si>
    <t>Actividades de apoyo a otras industrias extractivas</t>
  </si>
  <si>
    <t>2349</t>
  </si>
  <si>
    <t>Fabricación de otros productos cerámicos</t>
  </si>
  <si>
    <t>1392</t>
  </si>
  <si>
    <t>Fabricación de artículos confeccionados con textiles, excepto prendas de vestir</t>
  </si>
  <si>
    <t>3109</t>
  </si>
  <si>
    <t>Fabricación de otros muebles</t>
  </si>
  <si>
    <t>2410</t>
  </si>
  <si>
    <t>Fabricación de productos básicos de hierro, acero y ferroaleaciones</t>
  </si>
  <si>
    <t>2319</t>
  </si>
  <si>
    <t>Fabricación y manipulado de otro vidrio, incluido el vidrio técnico</t>
  </si>
  <si>
    <t>2451</t>
  </si>
  <si>
    <t>Fundición de hierro</t>
  </si>
  <si>
    <t>0112</t>
  </si>
  <si>
    <t>Cultivo de arroz</t>
  </si>
  <si>
    <t>4719</t>
  </si>
  <si>
    <t>Otro comercio al por menor en establecimientos no especializados</t>
  </si>
  <si>
    <t>2829</t>
  </si>
  <si>
    <t>Fabricación de otra maquinaria de uso general n.c.o.p.</t>
  </si>
  <si>
    <t>4613</t>
  </si>
  <si>
    <t>Intermediarios del comercio de la madera y materiales de construcción</t>
  </si>
  <si>
    <t>2812</t>
  </si>
  <si>
    <t>Fabricación de equipos de transmisión hidráulica y neumática</t>
  </si>
  <si>
    <t>2571</t>
  </si>
  <si>
    <t>Fabricación de artículos de cuchillería y cubertería</t>
  </si>
  <si>
    <t>6621</t>
  </si>
  <si>
    <t>Evaluación de riesgos y daños</t>
  </si>
  <si>
    <t>3319</t>
  </si>
  <si>
    <t>Reparación de otros equipos</t>
  </si>
  <si>
    <t>2815</t>
  </si>
  <si>
    <t>Fabricación de cojinetes, engranajes y órganos mecánicos de transmisión</t>
  </si>
  <si>
    <t>7490</t>
  </si>
  <si>
    <t>Otras actividades profesionales, científicas y técnicas n.c.o.p.</t>
  </si>
  <si>
    <t>4673</t>
  </si>
  <si>
    <t>Comercio al por mayor de madera, materiales de construcción y aparatos sanitarios</t>
  </si>
  <si>
    <t>5915</t>
  </si>
  <si>
    <t>Actividades de producción cinematográfica y de vídeo</t>
  </si>
  <si>
    <t>7022</t>
  </si>
  <si>
    <t>Otras actividades de consultoría de gestión empresarial</t>
  </si>
  <si>
    <t>2896</t>
  </si>
  <si>
    <t>Fabricación de maquinaria para la industria del plástico y el caucho</t>
  </si>
  <si>
    <t>2620</t>
  </si>
  <si>
    <t>Fabricación de ordenadores y equipos periféricos</t>
  </si>
  <si>
    <t>2016</t>
  </si>
  <si>
    <t>Fabricación de plásticos en formas primarias</t>
  </si>
  <si>
    <t>3530</t>
  </si>
  <si>
    <t>Suministro de vapor y aire acondicionado</t>
  </si>
  <si>
    <t>3514</t>
  </si>
  <si>
    <t>Comercio de energía eléctrica</t>
  </si>
  <si>
    <t>9412</t>
  </si>
  <si>
    <t>Actividades de organizaciones profesionales</t>
  </si>
  <si>
    <t>8553</t>
  </si>
  <si>
    <t>Actividades de las escuelas de conducción y pilotaje</t>
  </si>
  <si>
    <t>9499</t>
  </si>
  <si>
    <t>Otras actividades asociativas n.c.o.p.</t>
  </si>
  <si>
    <t>8292</t>
  </si>
  <si>
    <t>Actividades de envasado y empaquetado</t>
  </si>
  <si>
    <t>4663</t>
  </si>
  <si>
    <t>Comercio al por mayor de maquinaria para la minería, la construcción y la ingeniería civil</t>
  </si>
  <si>
    <t>1623</t>
  </si>
  <si>
    <t>Fabricación de otras estructuras de madera y piezas de carpintería y ebanistería para la construcción</t>
  </si>
  <si>
    <t>4519</t>
  </si>
  <si>
    <t>Venta de otros vehículos de motor</t>
  </si>
  <si>
    <t>2660</t>
  </si>
  <si>
    <t>Fabricación de equipos de radiación, electromédicos y electroterapéuticos</t>
  </si>
  <si>
    <t>2892</t>
  </si>
  <si>
    <t>Fabricación de maquinaria para las industrias extractivas y de la construcción</t>
  </si>
  <si>
    <t>0124</t>
  </si>
  <si>
    <t>Cultivo de frutos con hueso y pepitas</t>
  </si>
  <si>
    <t>4753</t>
  </si>
  <si>
    <t>Comercio al por menor de alfombras, moquetas y revestimientos de paredes y suelos en establecimientos especializados</t>
  </si>
  <si>
    <t>4611</t>
  </si>
  <si>
    <t>Intermediarios del comercio de materias primas agrarias, animales vivos, materias primas textiles y productos semielaborados</t>
  </si>
  <si>
    <t>7430</t>
  </si>
  <si>
    <t>Actividades de traducción e interpretación</t>
  </si>
  <si>
    <t>5912</t>
  </si>
  <si>
    <t>Actividades de postproducción cinematográfica, de vídeo y de programas de televisión</t>
  </si>
  <si>
    <t>9512</t>
  </si>
  <si>
    <t>Reparación de equipos de comunicación</t>
  </si>
  <si>
    <t>5229</t>
  </si>
  <si>
    <t>Otras actividades anexas al transporte</t>
  </si>
  <si>
    <t>4754</t>
  </si>
  <si>
    <t>Comercio al por menor de aparatos electrodomésticos en establecimientos especializados</t>
  </si>
  <si>
    <t>3012</t>
  </si>
  <si>
    <t>Construcción de embarcaciones de recreo y deporte</t>
  </si>
  <si>
    <t>3317</t>
  </si>
  <si>
    <t>Reparación y mantenimiento de otro material de transporte</t>
  </si>
  <si>
    <t>2790</t>
  </si>
  <si>
    <t>Fabricación de otro material y equipo eléctrico</t>
  </si>
  <si>
    <t>6201</t>
  </si>
  <si>
    <t>Actividades de programación informática</t>
  </si>
  <si>
    <t>5821</t>
  </si>
  <si>
    <t>Edición de videojuegos</t>
  </si>
  <si>
    <t>1621</t>
  </si>
  <si>
    <t>Fabricación de chapas y tableros de madera</t>
  </si>
  <si>
    <t>2530</t>
  </si>
  <si>
    <t>Fabricación de generadores de vapor, excepto calderas de calefacción central</t>
  </si>
  <si>
    <t>6430</t>
  </si>
  <si>
    <t>Inversión colectiva, fondos y entidades financieras similares</t>
  </si>
  <si>
    <t>2312</t>
  </si>
  <si>
    <t>Manipulado y transformación de vidrio plano</t>
  </si>
  <si>
    <t>1072</t>
  </si>
  <si>
    <t>Fabricación de galletas y productos de panadería y pastelería de larga duración</t>
  </si>
  <si>
    <t>2445</t>
  </si>
  <si>
    <t>Producción de otros metales no férreos</t>
  </si>
  <si>
    <t>4332</t>
  </si>
  <si>
    <t>Instalación de carpintería</t>
  </si>
  <si>
    <t>8413</t>
  </si>
  <si>
    <t>Regulación de la actividad económica y contribución a su mayor eficiencia</t>
  </si>
  <si>
    <t>6910</t>
  </si>
  <si>
    <t>Actividades jurídicas</t>
  </si>
  <si>
    <t>2229</t>
  </si>
  <si>
    <t>Fabricación de otros productos de plástico</t>
  </si>
  <si>
    <t>5829</t>
  </si>
  <si>
    <t>Edición de otros programas informáticos</t>
  </si>
  <si>
    <t>6209</t>
  </si>
  <si>
    <t>Otros servicios relacionados con las tecnologías de la información y la informática</t>
  </si>
  <si>
    <t>2030</t>
  </si>
  <si>
    <t>Fabricación de pinturas, barnices y revestimientos similares; tintas de imprenta y masillas</t>
  </si>
  <si>
    <t>4540</t>
  </si>
  <si>
    <t>Venta, mantenimiento y reparación de motocicletas y de sus repuestos y accesorios</t>
  </si>
  <si>
    <t>1031</t>
  </si>
  <si>
    <t>Procesado y conservación de patatas</t>
  </si>
  <si>
    <t>7112</t>
  </si>
  <si>
    <t>Servicios técnicos de ingeniería y otras actividades relacionadas con el asesoramiento técnico</t>
  </si>
  <si>
    <t>2060</t>
  </si>
  <si>
    <t>Fabricación de fibras artificiales y sintéticas</t>
  </si>
  <si>
    <t>8690</t>
  </si>
  <si>
    <t>Otras actividades sanitarias</t>
  </si>
  <si>
    <t>1610</t>
  </si>
  <si>
    <t>Aserrado y cepillado de la madera</t>
  </si>
  <si>
    <t>4752</t>
  </si>
  <si>
    <t>Comercio al por menor de ferretería, pintura y vidrio en establecimientos especializados</t>
  </si>
  <si>
    <t>3312</t>
  </si>
  <si>
    <t>Reparación de maquinaria</t>
  </si>
  <si>
    <t>1103</t>
  </si>
  <si>
    <t>Elaboración de sidra y otras bebidas fermentadas a partir de frutas</t>
  </si>
  <si>
    <t>3240</t>
  </si>
  <si>
    <t>Fabricación de juegos y juguetes</t>
  </si>
  <si>
    <t>3314</t>
  </si>
  <si>
    <t>Reparación de equipos eléctricos</t>
  </si>
  <si>
    <t>1622</t>
  </si>
  <si>
    <t>Fabricación de suelos de madera ensamblados</t>
  </si>
  <si>
    <t>2932</t>
  </si>
  <si>
    <t>Fabricación de otros componentes, piezas y accesorios para vehículos de motor</t>
  </si>
  <si>
    <t>3315</t>
  </si>
  <si>
    <t>Reparación y mantenimiento naval</t>
  </si>
  <si>
    <t>9522</t>
  </si>
  <si>
    <t>Reparación de aparatos electrodomésticos y de equipos para el hogar y el jardín</t>
  </si>
  <si>
    <t>4764</t>
  </si>
  <si>
    <t>Comercio al por menor de artículos deportivos en establecimientos especializados</t>
  </si>
  <si>
    <t>9105</t>
  </si>
  <si>
    <t>Actividades de bibliotecas</t>
  </si>
  <si>
    <t>8622</t>
  </si>
  <si>
    <t>Actividades de medicina especializada</t>
  </si>
  <si>
    <t>9511</t>
  </si>
  <si>
    <t>Reparación de ordenadores y equipos periféricos</t>
  </si>
  <si>
    <t>2891</t>
  </si>
  <si>
    <t>Fabricación de maquinaria para la industria metalúrgica</t>
  </si>
  <si>
    <t>4729</t>
  </si>
  <si>
    <t>Otro comercio al por menor de productos alimenticios en establecimientos especializados</t>
  </si>
  <si>
    <t>5221</t>
  </si>
  <si>
    <t>Actividades anexas al transporte terrestre</t>
  </si>
  <si>
    <t>4329</t>
  </si>
  <si>
    <t>Otras instalaciones en obras de construcción</t>
  </si>
  <si>
    <t>1089</t>
  </si>
  <si>
    <t>Elaboración de otros productos alimenticios n.c.o.p.</t>
  </si>
  <si>
    <t>5320</t>
  </si>
  <si>
    <t>Otras actividades postales y de correos</t>
  </si>
  <si>
    <t>8532</t>
  </si>
  <si>
    <t>Educación secundaria técnica y profesional</t>
  </si>
  <si>
    <t>3832</t>
  </si>
  <si>
    <t>Valorización de materiales ya clasificados</t>
  </si>
  <si>
    <t>1712</t>
  </si>
  <si>
    <t>Fabricación de papel y cartón</t>
  </si>
  <si>
    <t>0125</t>
  </si>
  <si>
    <t>Cultivo de otros árboles y arbustos frutales y frutos secos</t>
  </si>
  <si>
    <t>5812</t>
  </si>
  <si>
    <t>Edición de directorios y guías de direcciones postales</t>
  </si>
  <si>
    <t>2311</t>
  </si>
  <si>
    <t>Fabricación de vidrio plano</t>
  </si>
  <si>
    <t>7731</t>
  </si>
  <si>
    <t>Alquiler de maquinaria y equipo de uso agrícola</t>
  </si>
  <si>
    <t>5530</t>
  </si>
  <si>
    <t>Campings y aparcamientos para caravanas</t>
  </si>
  <si>
    <t>7220</t>
  </si>
  <si>
    <t>Investigación y desarrollo experimental en ciencias sociales y humanidades</t>
  </si>
  <si>
    <t>0122</t>
  </si>
  <si>
    <t>Cultivo de frutos tropicales y subtropicales</t>
  </si>
  <si>
    <t>2042</t>
  </si>
  <si>
    <t>Fabricación de perfumes y cosméticos</t>
  </si>
  <si>
    <t>4612</t>
  </si>
  <si>
    <t>Intermediarios del comercio de combustibles, minerales, metales y productos químicos industriales</t>
  </si>
  <si>
    <t>5916</t>
  </si>
  <si>
    <t>Actividades de producciones de programas de televisión</t>
  </si>
  <si>
    <t>2849</t>
  </si>
  <si>
    <t>Fabricación de otras máquinas herramienta</t>
  </si>
  <si>
    <t>1084</t>
  </si>
  <si>
    <t>Elaboración de especias, salsas y condimentos</t>
  </si>
  <si>
    <t>6920</t>
  </si>
  <si>
    <t>Actividades de contabilidad, teneduría de libros, auditoría y asesoría fiscal</t>
  </si>
  <si>
    <t>3831</t>
  </si>
  <si>
    <t>Separación y clasificación de materiales</t>
  </si>
  <si>
    <t>8291</t>
  </si>
  <si>
    <t>Actividades de las agencias de cobros y de información comercial</t>
  </si>
  <si>
    <t>2711</t>
  </si>
  <si>
    <t>Fabricación de motores, generadores y transformadores eléctricos</t>
  </si>
  <si>
    <t>7120</t>
  </si>
  <si>
    <t>Ensayos y análisis técnicos</t>
  </si>
  <si>
    <t>5224</t>
  </si>
  <si>
    <t>Manipulación de mercancías</t>
  </si>
  <si>
    <t>1013</t>
  </si>
  <si>
    <t>Elaboración de productos cárnicos y de volatería</t>
  </si>
  <si>
    <t>1200</t>
  </si>
  <si>
    <t>Industria del tabaco</t>
  </si>
  <si>
    <t>6130</t>
  </si>
  <si>
    <t>Telecomunicaciones por satélite</t>
  </si>
  <si>
    <t>5222</t>
  </si>
  <si>
    <t>Actividades anexas al transporte marítimo y por vías navegables interiores</t>
  </si>
  <si>
    <t>2511</t>
  </si>
  <si>
    <t>Fabricación de estructuras metálicas y sus componentes</t>
  </si>
  <si>
    <t>2540</t>
  </si>
  <si>
    <t>Fabricación de armas y municiones</t>
  </si>
  <si>
    <t>0811</t>
  </si>
  <si>
    <t>Extracción de piedra ornamental y para la construcción, piedra caliza, yeso, creta y pizarra</t>
  </si>
  <si>
    <t>1081</t>
  </si>
  <si>
    <t>Fabricación de azúcar</t>
  </si>
  <si>
    <t>6629</t>
  </si>
  <si>
    <t>Otras actividades auxiliares a seguros y fondos de pensiones</t>
  </si>
  <si>
    <t>2529</t>
  </si>
  <si>
    <t>Fabricación de otras cisternas, grandes depósitos y contenedores de metal</t>
  </si>
  <si>
    <t>7010</t>
  </si>
  <si>
    <t>Actividades de las sedes centrales</t>
  </si>
  <si>
    <t>4721</t>
  </si>
  <si>
    <t>Comercio al por menor de frutas y hortalizas en establecimientos especializados</t>
  </si>
  <si>
    <t>6203</t>
  </si>
  <si>
    <t>Gestión de recursos informáticos</t>
  </si>
  <si>
    <t>2814</t>
  </si>
  <si>
    <t>Fabricación de otra grifería y válvulas</t>
  </si>
  <si>
    <t>9411</t>
  </si>
  <si>
    <t>Actividades de organizaciones empresariales y patronales</t>
  </si>
  <si>
    <t>2369</t>
  </si>
  <si>
    <t>Fabricación de otros productos de hormigón, yeso y cemento</t>
  </si>
  <si>
    <t>3291</t>
  </si>
  <si>
    <t>Fabricación de escobas, brochas y cepillos</t>
  </si>
  <si>
    <t>2893</t>
  </si>
  <si>
    <t>Fabricación de maquinaria para la industria de la alimentación, bebidas y tabaco</t>
  </si>
  <si>
    <t>2399</t>
  </si>
  <si>
    <t>Fabricación de otros productos minerales no metálicos n.c.o.p.</t>
  </si>
  <si>
    <t>2752</t>
  </si>
  <si>
    <t>Fabricación de aparatos domésticos no eléctricos</t>
  </si>
  <si>
    <t>8544</t>
  </si>
  <si>
    <t>Educación terciaria no universitaria</t>
  </si>
  <si>
    <t>2512</t>
  </si>
  <si>
    <t>Fabricación de carpintería metálica</t>
  </si>
  <si>
    <t>6311</t>
  </si>
  <si>
    <t>Proceso de datos, hosting y actividades relacionadas</t>
  </si>
  <si>
    <t>2651</t>
  </si>
  <si>
    <t>Fabricación de instrumentos y aparatos de medida, verificación y navegación</t>
  </si>
  <si>
    <t>6190</t>
  </si>
  <si>
    <t>Otras actividades de telecomunicaciones</t>
  </si>
  <si>
    <t>2370</t>
  </si>
  <si>
    <t>Corte, tallado y acabado de la piedra</t>
  </si>
  <si>
    <t>4931</t>
  </si>
  <si>
    <t>Transporte terrestre urbano y suburbano de pasajeros</t>
  </si>
  <si>
    <t>0729</t>
  </si>
  <si>
    <t>Extracción de otros minerales metálicos no férreos</t>
  </si>
  <si>
    <t>2221</t>
  </si>
  <si>
    <t>Fabricación de placas, hojas, tubos y perfiles de plástico</t>
  </si>
  <si>
    <t>5918</t>
  </si>
  <si>
    <t>Actividades de distribución de programas de televisión</t>
  </si>
  <si>
    <t>4322</t>
  </si>
  <si>
    <t>Fontanería, instalaciones de sistemas de calefacción y aire acondicionado</t>
  </si>
  <si>
    <t>2433</t>
  </si>
  <si>
    <t>Producción de perfiles en frío por conformación con plegado</t>
  </si>
  <si>
    <t>2822</t>
  </si>
  <si>
    <t>Fabricación de maquinaria de elevación y manipulación</t>
  </si>
  <si>
    <t>8110</t>
  </si>
  <si>
    <t>Servicios integrales a edificios e instalaciones</t>
  </si>
  <si>
    <t>2223</t>
  </si>
  <si>
    <t>Fabricación de productos de plástico para la construcción</t>
  </si>
  <si>
    <t>4723</t>
  </si>
  <si>
    <t>Comercio al por menor de pescados y mariscos en establecimientos especializados</t>
  </si>
  <si>
    <t>2811</t>
  </si>
  <si>
    <t>Fabricación de motores y turbinas, excepto los destinados a aeronaves, vehículos automóviles y ciclomotores</t>
  </si>
  <si>
    <t>2352</t>
  </si>
  <si>
    <t>Fabricación de cal y yeso</t>
  </si>
  <si>
    <t>2823</t>
  </si>
  <si>
    <t>Fabricación de máquinas y equipos de oficina, excepto equipos informáticos</t>
  </si>
  <si>
    <t>4321</t>
  </si>
  <si>
    <t>Instalaciones eléctricas</t>
  </si>
  <si>
    <t>4675</t>
  </si>
  <si>
    <t>Comercio al por mayor de productos químicos</t>
  </si>
  <si>
    <t>1624</t>
  </si>
  <si>
    <t>Fabricación de envases y embalajes de madera</t>
  </si>
  <si>
    <t>6611</t>
  </si>
  <si>
    <t>Administración de mercados financieros</t>
  </si>
  <si>
    <t>8030</t>
  </si>
  <si>
    <t>Actividades de investigación</t>
  </si>
  <si>
    <t>3092</t>
  </si>
  <si>
    <t>Fabricación de bicicletas y de vehículos para personas con discapacidad</t>
  </si>
  <si>
    <t>1052</t>
  </si>
  <si>
    <t>Elaboración de helados</t>
  </si>
  <si>
    <t>2751</t>
  </si>
  <si>
    <t>Fabricación de electrodomésticos</t>
  </si>
  <si>
    <t>3102</t>
  </si>
  <si>
    <t>Fabricación de muebles de cocina</t>
  </si>
  <si>
    <t>4646</t>
  </si>
  <si>
    <t>Comercio al por mayor de productos farmacéuticos</t>
  </si>
  <si>
    <t>1722</t>
  </si>
  <si>
    <t>Fabricación de artículos de papel y cartón para uso doméstico, sanitario e higiénico</t>
  </si>
  <si>
    <t>8121</t>
  </si>
  <si>
    <t>Limpieza general de edificios</t>
  </si>
  <si>
    <t>9491</t>
  </si>
  <si>
    <t>Actividades de organizaciones religiosas</t>
  </si>
  <si>
    <t>8020</t>
  </si>
  <si>
    <t>Servicios de sistemas de seguridad</t>
  </si>
  <si>
    <t>2041</t>
  </si>
  <si>
    <t>Fabricación de jabones, detergentes y otros artículos de limpieza y abrillantamiento</t>
  </si>
  <si>
    <t>2453</t>
  </si>
  <si>
    <t>Fundición de metales ligeros</t>
  </si>
  <si>
    <t>1053</t>
  </si>
  <si>
    <t>Fabricación de quesos</t>
  </si>
  <si>
    <t>5210</t>
  </si>
  <si>
    <t>Depósito y almacenamiento</t>
  </si>
  <si>
    <t>3812</t>
  </si>
  <si>
    <t>Recogida de residuos peligrosos</t>
  </si>
  <si>
    <t>4722</t>
  </si>
  <si>
    <t>Comercio al por menor de carne y productos cárnicos en establecimientos especializados</t>
  </si>
  <si>
    <t>4399</t>
  </si>
  <si>
    <t>Otras actividades de construcción especializada n.c.o.p.</t>
  </si>
  <si>
    <t>2830</t>
  </si>
  <si>
    <t>Fabricación de maquinaria agraria y forestal</t>
  </si>
  <si>
    <t>7219</t>
  </si>
  <si>
    <t>Otra investigación y desarrollo experimental en ciencias naturales y técnicas</t>
  </si>
  <si>
    <t>4941</t>
  </si>
  <si>
    <t>Transporte de mercancías por carretera</t>
  </si>
  <si>
    <t>3822</t>
  </si>
  <si>
    <t>Tratamiento y eliminación de residuos peligrosos</t>
  </si>
  <si>
    <t>3821</t>
  </si>
  <si>
    <t>Tratamiento y eliminación de residuos no peligrosos</t>
  </si>
  <si>
    <t>8129</t>
  </si>
  <si>
    <t>Otras actividades de limpieza</t>
  </si>
  <si>
    <t>2931</t>
  </si>
  <si>
    <t>Fabricación de equipos eléctricos y electrónicos para vehículos de motor</t>
  </si>
  <si>
    <t>1721</t>
  </si>
  <si>
    <t>Fabricación de papel y cartón ondulados; fabricación de envases y embalajes de papel y cartón</t>
  </si>
  <si>
    <t>4726</t>
  </si>
  <si>
    <t>Comercio al por menor de productos de tabaco en establecimientos especializados</t>
  </si>
  <si>
    <t>3311</t>
  </si>
  <si>
    <t>Reparación de productos metálicos</t>
  </si>
  <si>
    <t>3900</t>
  </si>
  <si>
    <t>Actividades de descontaminación y otros servicios de gestión de residuos</t>
  </si>
  <si>
    <t>0142</t>
  </si>
  <si>
    <t>Explotación de otro ganado bovino y búfalos</t>
  </si>
  <si>
    <t>2110</t>
  </si>
  <si>
    <t>Fabricación de productos farmacéuticos de base</t>
  </si>
  <si>
    <t>2222</t>
  </si>
  <si>
    <t>Fabricación de envases y embalajes de plástico</t>
  </si>
  <si>
    <t>0150</t>
  </si>
  <si>
    <t>Producción agrícola combinada con la producción ganadera</t>
  </si>
  <si>
    <t>1086</t>
  </si>
  <si>
    <t>Elaboración de preparados alimenticios homogeneizados y alimentos dietéticos</t>
  </si>
  <si>
    <t>6020</t>
  </si>
  <si>
    <t>Actividades de programación y emisión de televisión</t>
  </si>
  <si>
    <t>8812</t>
  </si>
  <si>
    <t>Actividades de servicios sociales sin alojamiento para personas con discapacidad</t>
  </si>
  <si>
    <t>4671</t>
  </si>
  <si>
    <t>Comercio al por mayor de combustibles sólidos, líquidos y gaseosos, y productos similares</t>
  </si>
  <si>
    <t>2361</t>
  </si>
  <si>
    <t>Fabricación de elementos de hormigón para la construcción</t>
  </si>
  <si>
    <t>4730</t>
  </si>
  <si>
    <t>Comercio al por menor de combustible para la automoción en establecimientos especializados</t>
  </si>
  <si>
    <t>4291</t>
  </si>
  <si>
    <t>Obras hidráulicas</t>
  </si>
  <si>
    <t>3313</t>
  </si>
  <si>
    <t>Reparación de equipos electrónicos y ópticos</t>
  </si>
  <si>
    <t>4339</t>
  </si>
  <si>
    <t>Otro acabado de edificios</t>
  </si>
  <si>
    <t>4222</t>
  </si>
  <si>
    <t>Construcción de redes eléctricas y de telecomunicaciones</t>
  </si>
  <si>
    <t>6622</t>
  </si>
  <si>
    <t>Actividades de agentes y corredores de seguros</t>
  </si>
  <si>
    <t>2420</t>
  </si>
  <si>
    <t>Fabricación de tubos, tuberías, perfiles huecos y sus accesorios, de acero</t>
  </si>
  <si>
    <t>7820</t>
  </si>
  <si>
    <t>Actividades de las empresas de trabajo temporal</t>
  </si>
  <si>
    <t>4221</t>
  </si>
  <si>
    <t>Construcción de redes para fluidos</t>
  </si>
  <si>
    <t>8621</t>
  </si>
  <si>
    <t>Actividades de medicina general</t>
  </si>
  <si>
    <t>7500</t>
  </si>
  <si>
    <t>Actividades veterinarias</t>
  </si>
  <si>
    <t>4334</t>
  </si>
  <si>
    <t>Pintura y acristalamiento</t>
  </si>
  <si>
    <t>3523</t>
  </si>
  <si>
    <t>Comercio de gas por tubería</t>
  </si>
  <si>
    <t>1107</t>
  </si>
  <si>
    <t>Fabricación de bebidas no alcohólicas; producción de aguas minerales y otras aguas embotelladas</t>
  </si>
  <si>
    <t>2432</t>
  </si>
  <si>
    <t>Laminación en frío</t>
  </si>
  <si>
    <t>2332</t>
  </si>
  <si>
    <t>Fabricación de ladrillos, tejas y productos de tierras cocidas para la construcción</t>
  </si>
  <si>
    <t>1021</t>
  </si>
  <si>
    <t>Procesado de pescados, crustáceos y moluscos</t>
  </si>
  <si>
    <t>4122</t>
  </si>
  <si>
    <t>Construcción de edificios no residenciales</t>
  </si>
  <si>
    <t>0149</t>
  </si>
  <si>
    <t>Otras explotaciones de ganado</t>
  </si>
  <si>
    <t>1105</t>
  </si>
  <si>
    <t>Fabricación de cerveza</t>
  </si>
  <si>
    <t>2895</t>
  </si>
  <si>
    <t>Fabricación de maquinaria para la industria del papel y del cartón</t>
  </si>
  <si>
    <t>6202</t>
  </si>
  <si>
    <t>Actividades de consultoría informática</t>
  </si>
  <si>
    <t>2733</t>
  </si>
  <si>
    <t>Fabricación de dispositivos de cableado</t>
  </si>
  <si>
    <t>4623</t>
  </si>
  <si>
    <t>Comercio al por mayor de animales vivos</t>
  </si>
  <si>
    <t>2314</t>
  </si>
  <si>
    <t>Fabricación de fibra de vidrio</t>
  </si>
  <si>
    <t>2211</t>
  </si>
  <si>
    <t>Fabricación de neumáticos y cámaras de caucho; reconstrucción y recauchutado de neumáticos</t>
  </si>
  <si>
    <t>0129</t>
  </si>
  <si>
    <t>Otros cultivos perennes</t>
  </si>
  <si>
    <t>4333</t>
  </si>
  <si>
    <t>Revestimiento de suelos y paredes</t>
  </si>
  <si>
    <t>3011</t>
  </si>
  <si>
    <t>Construcción de barcos y estructuras flotantes</t>
  </si>
  <si>
    <t>4631</t>
  </si>
  <si>
    <t>Comercio al por mayor de frutas y hortalizas</t>
  </si>
  <si>
    <t>0164</t>
  </si>
  <si>
    <t>Tratamiento de semillas para reproducción</t>
  </si>
  <si>
    <t>8122</t>
  </si>
  <si>
    <t>Otras actividades de limpieza industrial y de edificios</t>
  </si>
  <si>
    <t>2017</t>
  </si>
  <si>
    <t>Fabricación de caucho sintético en formas primarias</t>
  </si>
  <si>
    <t>1054</t>
  </si>
  <si>
    <t>Preparación de leche y otros productos lácteos</t>
  </si>
  <si>
    <t>2452</t>
  </si>
  <si>
    <t>Fundición de acero</t>
  </si>
  <si>
    <t>9420</t>
  </si>
  <si>
    <t>Actividades sindicales</t>
  </si>
  <si>
    <t>3522</t>
  </si>
  <si>
    <t>Distribución por tubería de combustibles gaseosos</t>
  </si>
  <si>
    <t>1022</t>
  </si>
  <si>
    <t>Fabricación de conservas de pescado</t>
  </si>
  <si>
    <t>6530</t>
  </si>
  <si>
    <t>Fondos de pensiones</t>
  </si>
  <si>
    <t>1910</t>
  </si>
  <si>
    <t>Coquerías</t>
  </si>
  <si>
    <t>8130</t>
  </si>
  <si>
    <t>Actividades de jardinería</t>
  </si>
  <si>
    <t>3103</t>
  </si>
  <si>
    <t>Fabricación de colchones</t>
  </si>
  <si>
    <t>4711</t>
  </si>
  <si>
    <t>Comercio al por menor en establecimientos no especializados, con predominio en productos alimenticios, bebidas y tabaco</t>
  </si>
  <si>
    <t>1032</t>
  </si>
  <si>
    <t>Elaboración de zumos de frutas y hortalizas</t>
  </si>
  <si>
    <t>6492</t>
  </si>
  <si>
    <t>Otras actividades crediticias</t>
  </si>
  <si>
    <t>2015</t>
  </si>
  <si>
    <t>Fabricación de fertilizantes y compuestos nitrogenados</t>
  </si>
  <si>
    <t>1043</t>
  </si>
  <si>
    <t>Fabricación de aceite de oliva</t>
  </si>
  <si>
    <t>2011</t>
  </si>
  <si>
    <t>Fabricación de gases industriales</t>
  </si>
  <si>
    <t>2331</t>
  </si>
  <si>
    <t>Fabricación de azulejos y baldosas de cerámica</t>
  </si>
  <si>
    <t>1039</t>
  </si>
  <si>
    <t>Otro procesado y conservación de frutas y hortalizas</t>
  </si>
  <si>
    <t>2910</t>
  </si>
  <si>
    <t>Fabricación de vehículos de motor</t>
  </si>
  <si>
    <t>2821</t>
  </si>
  <si>
    <t>Fabricación de hornos y quemadores</t>
  </si>
  <si>
    <t>1394</t>
  </si>
  <si>
    <t>Fabricación de cuerdas, cordeles, bramantes y redes</t>
  </si>
  <si>
    <t>8010</t>
  </si>
  <si>
    <t>Actividades de seguridad privada</t>
  </si>
  <si>
    <t>4121</t>
  </si>
  <si>
    <t>Construcción de edificios residenciales</t>
  </si>
  <si>
    <t>2120</t>
  </si>
  <si>
    <t>Fabricación de especialidades farmacéuticas</t>
  </si>
  <si>
    <t>2013</t>
  </si>
  <si>
    <t>Fabricación de otros productos básicos de química inorgánica</t>
  </si>
  <si>
    <t>6391</t>
  </si>
  <si>
    <t>Actividades de las agencias de noticias</t>
  </si>
  <si>
    <t>4313</t>
  </si>
  <si>
    <t>Perforaciones y sondeos</t>
  </si>
  <si>
    <t>2592</t>
  </si>
  <si>
    <t>Fabricación de envases y embalajes metálicos ligeros</t>
  </si>
  <si>
    <t>2351</t>
  </si>
  <si>
    <t>Fabricación de cemento</t>
  </si>
  <si>
    <t>2363</t>
  </si>
  <si>
    <t>Fabricación de hormigón fresco</t>
  </si>
  <si>
    <t>8899</t>
  </si>
  <si>
    <t>Otros actividades de servicios sociales sin alojamiento n.c.o.p.</t>
  </si>
  <si>
    <t>8520</t>
  </si>
  <si>
    <t>Educación primaria</t>
  </si>
  <si>
    <t>2442</t>
  </si>
  <si>
    <t>Producción de aluminio</t>
  </si>
  <si>
    <t>0220</t>
  </si>
  <si>
    <t>Explotación de la madera</t>
  </si>
  <si>
    <t>8531</t>
  </si>
  <si>
    <t>Educación secundaria general</t>
  </si>
  <si>
    <t>0145</t>
  </si>
  <si>
    <t>Explotación de ganado ovino y caprino</t>
  </si>
  <si>
    <t>2344</t>
  </si>
  <si>
    <t>Fabricación de otros productos cerámicos de uso técnico</t>
  </si>
  <si>
    <t>4910</t>
  </si>
  <si>
    <t>Transporte interurbano de pasajeros por ferrocarril</t>
  </si>
  <si>
    <t>2364</t>
  </si>
  <si>
    <t>Fabricación de mortero</t>
  </si>
  <si>
    <t>4621</t>
  </si>
  <si>
    <t>Comercio al por mayor de cereales, tabaco en rama, simientes y alimentos para animales</t>
  </si>
  <si>
    <t>3516</t>
  </si>
  <si>
    <t>Producción de energía eléctrica de origen térmico convencional</t>
  </si>
  <si>
    <t>4635</t>
  </si>
  <si>
    <t>Comercio al por mayor de productos del tabaco</t>
  </si>
  <si>
    <t>4920</t>
  </si>
  <si>
    <t>Transporte de mercancías por ferrocarril</t>
  </si>
  <si>
    <t>8220</t>
  </si>
  <si>
    <t>Actividades de los centros de llamadas</t>
  </si>
  <si>
    <t>9492</t>
  </si>
  <si>
    <t>Actividades de organizaciones políticas</t>
  </si>
  <si>
    <t>1062</t>
  </si>
  <si>
    <t>Fabricación de almidones y productos amiláceos</t>
  </si>
  <si>
    <t>2313</t>
  </si>
  <si>
    <t>Fabricación de vidrio hueco</t>
  </si>
  <si>
    <t>0123</t>
  </si>
  <si>
    <t>Cultivo de cítricos</t>
  </si>
  <si>
    <t>0899</t>
  </si>
  <si>
    <t>Otras industrias extractivas n.c.o.p.</t>
  </si>
  <si>
    <t>9900</t>
  </si>
  <si>
    <t>Actividades de organizaciones y organismos extraterritoriales</t>
  </si>
  <si>
    <t>8720</t>
  </si>
  <si>
    <t>Asistencia en establecimientos residenciales para personas con discapacidad intelectual, enfermedad mental y drogodependencia</t>
  </si>
  <si>
    <t>1011</t>
  </si>
  <si>
    <t>Procesado y conservación de carne</t>
  </si>
  <si>
    <t>3091</t>
  </si>
  <si>
    <t>Fabricación de motocicletas</t>
  </si>
  <si>
    <t>4311</t>
  </si>
  <si>
    <t>Demolición</t>
  </si>
  <si>
    <t>4213</t>
  </si>
  <si>
    <t>Construcción de puentes y túneles</t>
  </si>
  <si>
    <t>4212</t>
  </si>
  <si>
    <t>Construcción de vías férreas de superficie y subterráneas</t>
  </si>
  <si>
    <t>4331</t>
  </si>
  <si>
    <t>Revocamiento</t>
  </si>
  <si>
    <t>0812</t>
  </si>
  <si>
    <t>Extracción de gravas y arenas; extracción de arcilla y caolín</t>
  </si>
  <si>
    <t>3700</t>
  </si>
  <si>
    <t>Recogida y tratamiento de aguas residuales</t>
  </si>
  <si>
    <t>0141</t>
  </si>
  <si>
    <t>Explotación de ganado bovino para la producción de leche</t>
  </si>
  <si>
    <t>3521</t>
  </si>
  <si>
    <t>Producción de gas</t>
  </si>
  <si>
    <t>1061</t>
  </si>
  <si>
    <t>Fabricación de productos de molinería</t>
  </si>
  <si>
    <t>3020</t>
  </si>
  <si>
    <t>Fabricación de locomotoras y material ferroviario</t>
  </si>
  <si>
    <t>4312</t>
  </si>
  <si>
    <t>Preparación de terrenos</t>
  </si>
  <si>
    <t>7211</t>
  </si>
  <si>
    <t>Investigación y desarrollo experimental en biotecnología</t>
  </si>
  <si>
    <t>8811</t>
  </si>
  <si>
    <t>Actividades de servicios sociales sin alojamiento para personas mayores</t>
  </si>
  <si>
    <t>0210</t>
  </si>
  <si>
    <t>Silvicultura y otras actividades forestales</t>
  </si>
  <si>
    <t>4299</t>
  </si>
  <si>
    <t>Construcción de otros proyectos de ingeniería civil n.c.o.p.</t>
  </si>
  <si>
    <t>3519</t>
  </si>
  <si>
    <t>Producción de energía eléctrica de otros tipos</t>
  </si>
  <si>
    <t>0147</t>
  </si>
  <si>
    <t>Avicultura</t>
  </si>
  <si>
    <t>6110</t>
  </si>
  <si>
    <t>Telecomunicaciones por cable</t>
  </si>
  <si>
    <t>2020</t>
  </si>
  <si>
    <t>Fabricación de pesticidas y otros productos agroquímicos</t>
  </si>
  <si>
    <t>1012</t>
  </si>
  <si>
    <t>Procesado y conservación de volatería</t>
  </si>
  <si>
    <t>4773</t>
  </si>
  <si>
    <t>Comercio al por menor de productos farmacéuticos en establecimientos especializados</t>
  </si>
  <si>
    <t>0322</t>
  </si>
  <si>
    <t>Acuicultura en agua dulce</t>
  </si>
  <si>
    <t>0230</t>
  </si>
  <si>
    <t>Recolección de productos silvestres, excepto madera</t>
  </si>
  <si>
    <t>4211</t>
  </si>
  <si>
    <t>Construcción de carreteras y autopistas</t>
  </si>
  <si>
    <t>0161</t>
  </si>
  <si>
    <t>Actividades de apoyo a la agricultura</t>
  </si>
  <si>
    <t>6120</t>
  </si>
  <si>
    <t>Telecomunicaciones inalámbricas</t>
  </si>
  <si>
    <t>2443</t>
  </si>
  <si>
    <t>Producción de plomo, zinc y estaño</t>
  </si>
  <si>
    <t>8790</t>
  </si>
  <si>
    <t>Otras actividades de asistencia en establecimientos residenciales</t>
  </si>
  <si>
    <t>0891</t>
  </si>
  <si>
    <t>Extracción de minerales para productos químicos y fertilizantes</t>
  </si>
  <si>
    <t>1044</t>
  </si>
  <si>
    <t>Fabricación de otros aceites y grasas</t>
  </si>
  <si>
    <t>2014</t>
  </si>
  <si>
    <t>Fabricación de otros productos básicos de química orgánica</t>
  </si>
  <si>
    <t>8412</t>
  </si>
  <si>
    <t>Regulación de las actividades sanitarias, educativas y culturales y otros servicios sociales, excepto Seguridad Social</t>
  </si>
  <si>
    <t>0162</t>
  </si>
  <si>
    <t>Actividades de apoyo a la ganadería</t>
  </si>
  <si>
    <t>8731</t>
  </si>
  <si>
    <t>Asistencia en establecimientos residenciales para personas mayores</t>
  </si>
  <si>
    <t>3600</t>
  </si>
  <si>
    <t>Captación, depuración y distribución de agua</t>
  </si>
  <si>
    <t>2712</t>
  </si>
  <si>
    <t>Fabricación de aparatos de distribución y control eléctrico</t>
  </si>
  <si>
    <t>9700</t>
  </si>
  <si>
    <t>Actividades de los hogares como empleadores de personal doméstico</t>
  </si>
  <si>
    <t>0910</t>
  </si>
  <si>
    <t>Actividades de apoyo a la extracción de petróleo y gas natural</t>
  </si>
  <si>
    <t>3811</t>
  </si>
  <si>
    <t>Recogida de residuos no peligrosos</t>
  </si>
  <si>
    <t>4391</t>
  </si>
  <si>
    <t>Construcción de cubiertas</t>
  </si>
  <si>
    <t>2720</t>
  </si>
  <si>
    <t>Fabricación de pilas y acumuladores eléctricos</t>
  </si>
  <si>
    <t>3512</t>
  </si>
  <si>
    <t>Transporte de energía eléctrica</t>
  </si>
  <si>
    <t>6512</t>
  </si>
  <si>
    <t>Seguros distintos de los seguros de vida</t>
  </si>
  <si>
    <t>9603</t>
  </si>
  <si>
    <t>Pompas fúnebres y actividades relacionadas</t>
  </si>
  <si>
    <t>6511</t>
  </si>
  <si>
    <t>Seguros de vida</t>
  </si>
  <si>
    <t>1395</t>
  </si>
  <si>
    <t>Fabricación de telas no tejidas y artículos confeccionados con ellas, excepto prendas de vestir</t>
  </si>
  <si>
    <t>1711</t>
  </si>
  <si>
    <t>Fabricación de pasta papelera</t>
  </si>
  <si>
    <t>5310</t>
  </si>
  <si>
    <t>Actividades postales sometidas a la obligación del servicio universal</t>
  </si>
  <si>
    <t>8710</t>
  </si>
  <si>
    <t>Asistencia en establecimientos residenciales con cuidados sanitarios</t>
  </si>
  <si>
    <t>0240</t>
  </si>
  <si>
    <t>Servicios de apoyo a la silvicultura</t>
  </si>
  <si>
    <t>8543</t>
  </si>
  <si>
    <t>Educación universitaria</t>
  </si>
  <si>
    <t>3518</t>
  </si>
  <si>
    <t>Producción de energía eléctrica de origen eólico</t>
  </si>
  <si>
    <t>1091</t>
  </si>
  <si>
    <t>Fabricación de productos para la alimentación de animales de granja</t>
  </si>
  <si>
    <t>8732</t>
  </si>
  <si>
    <t>Asistencia en establecimientos residenciales para personas con discapacidad física</t>
  </si>
  <si>
    <t>0163</t>
  </si>
  <si>
    <t>Actividades de preparación posterior a la cosecha</t>
  </si>
  <si>
    <t>3515</t>
  </si>
  <si>
    <t>Producción de energía hidroeléctrica</t>
  </si>
  <si>
    <t>6419</t>
  </si>
  <si>
    <t>Otra intermediación monetaria</t>
  </si>
  <si>
    <t>0146</t>
  </si>
  <si>
    <t>Explotación de ganado porcino</t>
  </si>
  <si>
    <t>6630</t>
  </si>
  <si>
    <t>Actividades de gestión de fondos</t>
  </si>
  <si>
    <t>8425</t>
  </si>
  <si>
    <t>Protección civil</t>
  </si>
  <si>
    <t>8610</t>
  </si>
  <si>
    <t>Actividades hospitalarias</t>
  </si>
  <si>
    <t>1092</t>
  </si>
  <si>
    <t>Fabricación de productos para la alimentación de animales de compañía</t>
  </si>
  <si>
    <t>3513</t>
  </si>
  <si>
    <t>Distribución de energía eléctrica</t>
  </si>
  <si>
    <t>4950</t>
  </si>
  <si>
    <t>Transporte por tubería</t>
  </si>
  <si>
    <t>8423</t>
  </si>
  <si>
    <t>Justicia</t>
  </si>
  <si>
    <t>8430</t>
  </si>
  <si>
    <t>Seguridad Social obligatoria</t>
  </si>
  <si>
    <t>8411</t>
  </si>
  <si>
    <t>Actividades generales de la Administración Pública</t>
  </si>
  <si>
    <t>ERTE FM tasa cobertura R G</t>
  </si>
  <si>
    <t>ERTE (FM) a 7 de Septiembre de 2020 frente a Afiliados del mes de julio de 2020 (fin de mes)</t>
  </si>
  <si>
    <t>% ERTE FM/ Afiliados R. G.</t>
  </si>
  <si>
    <t>% ERTE FM/ Total Afiliados</t>
  </si>
  <si>
    <t>Número de ERTE FM</t>
  </si>
  <si>
    <t>Acumulado de ERTE FM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</si>
</sst>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indexed="8"/>
      <name val="Calibri"/>
    </font>
    <font>
      <sz val="12"/>
      <color indexed="8"/>
      <name val="Calibri"/>
    </font>
    <font>
      <sz val="14"/>
      <color indexed="8"/>
      <name val="Calibri"/>
    </font>
    <font>
      <u/>
      <sz val="12"/>
      <color indexed="11"/>
      <name val="Calibri"/>
    </font>
    <font>
      <sz val="9"/>
      <color indexed="14"/>
      <name val="Poppins"/>
    </font>
    <font>
      <sz val="9"/>
      <color indexed="8"/>
      <name val="Poppins"/>
    </font>
    <font>
      <b/>
      <sz val="12"/>
      <color indexed="17"/>
      <name val="Poppins"/>
    </font>
    <font>
      <b/>
      <sz val="10"/>
      <color indexed="8"/>
      <name val="Poppins"/>
    </font>
    <font>
      <sz val="9"/>
      <color indexed="12"/>
      <name val="Poppins"/>
    </font>
    <font>
      <b/>
      <sz val="9"/>
      <color indexed="8"/>
      <name val="Poppins"/>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indexed="19"/>
        <bgColor auto="1"/>
      </patternFill>
    </fill>
    <fill>
      <patternFill patternType="solid">
        <fgColor rgb="FFFFFF00"/>
        <bgColor indexed="64"/>
      </patternFill>
    </fill>
  </fills>
  <borders count="21">
    <border>
      <left/>
      <right/>
      <top/>
      <bottom/>
      <diagonal/>
    </border>
    <border>
      <left style="thin">
        <color indexed="13"/>
      </left>
      <right style="thin">
        <color indexed="13"/>
      </right>
      <top style="thin">
        <color indexed="13"/>
      </top>
      <bottom style="thin">
        <color indexed="13"/>
      </bottom>
      <diagonal/>
    </border>
    <border>
      <left style="thin">
        <color indexed="13"/>
      </left>
      <right/>
      <top style="thin">
        <color indexed="13"/>
      </top>
      <bottom style="thin">
        <color indexed="13"/>
      </bottom>
      <diagonal/>
    </border>
    <border>
      <left/>
      <right/>
      <top style="thin">
        <color indexed="13"/>
      </top>
      <bottom/>
      <diagonal/>
    </border>
    <border>
      <left/>
      <right style="thin">
        <color indexed="13"/>
      </right>
      <top style="thin">
        <color indexed="13"/>
      </top>
      <bottom style="thin">
        <color indexed="13"/>
      </bottom>
      <diagonal/>
    </border>
    <border>
      <left/>
      <right/>
      <top/>
      <bottom/>
      <diagonal/>
    </border>
    <border>
      <left/>
      <right style="thin">
        <color indexed="18"/>
      </right>
      <top/>
      <bottom/>
      <diagonal/>
    </border>
    <border>
      <left style="thin">
        <color indexed="18"/>
      </left>
      <right/>
      <top/>
      <bottom/>
      <diagonal/>
    </border>
    <border>
      <left/>
      <right/>
      <top/>
      <bottom style="thin">
        <color indexed="18"/>
      </bottom>
      <diagonal/>
    </border>
    <border>
      <left/>
      <right style="thin">
        <color indexed="18"/>
      </right>
      <top/>
      <bottom style="thin">
        <color indexed="18"/>
      </bottom>
      <diagonal/>
    </border>
    <border>
      <left style="thin">
        <color indexed="18"/>
      </left>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diagonal/>
    </border>
    <border>
      <left/>
      <right style="thin">
        <color indexed="18"/>
      </right>
      <top style="thin">
        <color indexed="18"/>
      </top>
      <bottom/>
      <diagonal/>
    </border>
    <border>
      <left style="thin">
        <color indexed="18"/>
      </left>
      <right/>
      <top style="thin">
        <color indexed="18"/>
      </top>
      <bottom/>
      <diagonal/>
    </border>
    <border>
      <left/>
      <right/>
      <top/>
      <bottom style="thin">
        <color indexed="13"/>
      </bottom>
      <diagonal/>
    </border>
    <border>
      <left/>
      <right style="thin">
        <color indexed="18"/>
      </right>
      <top/>
      <bottom style="thin">
        <color indexed="13"/>
      </bottom>
      <diagonal/>
    </border>
    <border>
      <left style="thin">
        <color indexed="18"/>
      </left>
      <right/>
      <top/>
      <bottom style="thin">
        <color indexed="13"/>
      </bottom>
      <diagonal/>
    </border>
    <border>
      <left style="medium">
        <color indexed="64"/>
      </left>
      <right style="medium">
        <color indexed="64"/>
      </right>
      <top style="medium">
        <color indexed="64"/>
      </top>
      <bottom style="medium">
        <color indexed="64"/>
      </bottom>
      <diagonal/>
    </border>
  </borders>
  <cellStyleXfs count="1">
    <xf numFmtId="0" fontId="0" fillId="0" borderId="0" applyNumberFormat="0" applyFill="0" applyBorder="0" applyProtection="0"/>
  </cellStyleXfs>
  <cellXfs count="105">
    <xf numFmtId="0" fontId="0" fillId="0" borderId="0" xfId="0" applyFont="1" applyAlignment="1"/>
    <xf numFmtId="0" fontId="2" fillId="0" borderId="0" xfId="0" applyFont="1" applyAlignment="1">
      <alignment horizontal="left"/>
    </xf>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applyFont="1" applyAlignment="1"/>
    <xf numFmtId="0" fontId="0" fillId="4" borderId="1" xfId="0" applyFont="1" applyFill="1" applyBorder="1" applyAlignment="1"/>
    <xf numFmtId="0" fontId="0" fillId="4" borderId="2" xfId="0" applyFont="1" applyFill="1" applyBorder="1" applyAlignment="1"/>
    <xf numFmtId="0" fontId="0" fillId="4" borderId="3" xfId="0" applyFont="1" applyFill="1" applyBorder="1" applyAlignment="1">
      <alignment vertical="center"/>
    </xf>
    <xf numFmtId="0" fontId="0" fillId="4" borderId="3" xfId="0" applyFont="1" applyFill="1" applyBorder="1" applyAlignment="1"/>
    <xf numFmtId="0" fontId="0" fillId="4" borderId="4" xfId="0" applyFont="1" applyFill="1" applyBorder="1" applyAlignment="1"/>
    <xf numFmtId="0" fontId="0" fillId="4" borderId="5" xfId="0" applyFont="1" applyFill="1" applyBorder="1" applyAlignment="1">
      <alignment vertical="center"/>
    </xf>
    <xf numFmtId="0" fontId="4" fillId="5" borderId="5" xfId="0" applyNumberFormat="1" applyFont="1" applyFill="1" applyBorder="1" applyAlignment="1">
      <alignment vertical="center"/>
    </xf>
    <xf numFmtId="0" fontId="0" fillId="4" borderId="5" xfId="0" applyFont="1" applyFill="1" applyBorder="1" applyAlignment="1"/>
    <xf numFmtId="2" fontId="4" fillId="5" borderId="5" xfId="0" applyNumberFormat="1" applyFont="1" applyFill="1" applyBorder="1" applyAlignment="1">
      <alignment vertical="center"/>
    </xf>
    <xf numFmtId="49" fontId="5" fillId="6" borderId="5" xfId="0" applyNumberFormat="1" applyFont="1" applyFill="1" applyBorder="1" applyAlignment="1">
      <alignment vertical="center"/>
    </xf>
    <xf numFmtId="0" fontId="0" fillId="6" borderId="5" xfId="0" applyFont="1" applyFill="1" applyBorder="1" applyAlignment="1">
      <alignment vertical="center"/>
    </xf>
    <xf numFmtId="0" fontId="0" fillId="6" borderId="5" xfId="0" applyFont="1" applyFill="1" applyBorder="1" applyAlignment="1"/>
    <xf numFmtId="0" fontId="5" fillId="6" borderId="5" xfId="0" applyFont="1" applyFill="1" applyBorder="1" applyAlignment="1">
      <alignment vertical="center"/>
    </xf>
    <xf numFmtId="0" fontId="6" fillId="4" borderId="5" xfId="0" applyFont="1" applyFill="1" applyBorder="1" applyAlignment="1">
      <alignment horizontal="center" vertical="center"/>
    </xf>
    <xf numFmtId="0" fontId="7" fillId="4"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9" fontId="5" fillId="4" borderId="9" xfId="0" applyNumberFormat="1" applyFont="1" applyFill="1" applyBorder="1" applyAlignment="1">
      <alignment horizontal="center" vertical="center" wrapText="1"/>
    </xf>
    <xf numFmtId="49" fontId="5" fillId="4" borderId="10" xfId="0" applyNumberFormat="1" applyFont="1" applyFill="1" applyBorder="1" applyAlignment="1">
      <alignment horizontal="center" vertical="center" wrapText="1"/>
    </xf>
    <xf numFmtId="0" fontId="5" fillId="4" borderId="5" xfId="0" applyFont="1" applyFill="1" applyBorder="1" applyAlignment="1">
      <alignment horizontal="center" vertical="center" wrapText="1"/>
    </xf>
    <xf numFmtId="49" fontId="5" fillId="4" borderId="5" xfId="0" applyNumberFormat="1" applyFont="1" applyFill="1" applyBorder="1" applyAlignment="1">
      <alignment horizontal="right"/>
    </xf>
    <xf numFmtId="0" fontId="5" fillId="4" borderId="5" xfId="0" applyFont="1" applyFill="1" applyBorder="1" applyAlignment="1">
      <alignment horizontal="right"/>
    </xf>
    <xf numFmtId="49" fontId="0" fillId="4" borderId="8" xfId="0" applyNumberFormat="1" applyFont="1" applyFill="1" applyBorder="1" applyAlignment="1">
      <alignment vertical="center" wrapText="1"/>
    </xf>
    <xf numFmtId="49" fontId="9" fillId="4" borderId="8" xfId="0" applyNumberFormat="1" applyFont="1" applyFill="1" applyBorder="1" applyAlignment="1">
      <alignment horizontal="left" vertical="center" wrapText="1"/>
    </xf>
    <xf numFmtId="2" fontId="9" fillId="4" borderId="11" xfId="0" applyNumberFormat="1" applyFont="1" applyFill="1" applyBorder="1" applyAlignment="1">
      <alignment vertical="center"/>
    </xf>
    <xf numFmtId="0" fontId="9" fillId="4" borderId="12" xfId="0" applyFont="1" applyFill="1" applyBorder="1" applyAlignment="1">
      <alignment vertical="center"/>
    </xf>
    <xf numFmtId="2" fontId="9" fillId="4" borderId="13" xfId="0" applyNumberFormat="1" applyFont="1" applyFill="1" applyBorder="1" applyAlignment="1">
      <alignment vertical="center"/>
    </xf>
    <xf numFmtId="3" fontId="9" fillId="4" borderId="13" xfId="0" applyNumberFormat="1" applyFont="1" applyFill="1" applyBorder="1" applyAlignment="1">
      <alignment vertical="center"/>
    </xf>
    <xf numFmtId="0" fontId="0" fillId="4" borderId="11" xfId="0" applyFont="1" applyFill="1" applyBorder="1" applyAlignment="1">
      <alignment vertical="center"/>
    </xf>
    <xf numFmtId="3" fontId="9" fillId="4" borderId="5" xfId="0" applyNumberFormat="1" applyFont="1" applyFill="1" applyBorder="1" applyAlignment="1"/>
    <xf numFmtId="49" fontId="0" fillId="7" borderId="14" xfId="0" applyNumberFormat="1" applyFont="1" applyFill="1" applyBorder="1" applyAlignment="1">
      <alignment vertical="center"/>
    </xf>
    <xf numFmtId="49" fontId="5" fillId="7" borderId="14" xfId="0" applyNumberFormat="1" applyFont="1" applyFill="1" applyBorder="1" applyAlignment="1">
      <alignment horizontal="left" vertical="center"/>
    </xf>
    <xf numFmtId="2" fontId="0" fillId="7" borderId="14" xfId="0" applyNumberFormat="1" applyFont="1" applyFill="1" applyBorder="1" applyAlignment="1">
      <alignment vertical="center"/>
    </xf>
    <xf numFmtId="0" fontId="0" fillId="7" borderId="15" xfId="0" applyNumberFormat="1" applyFont="1" applyFill="1" applyBorder="1" applyAlignment="1">
      <alignment vertical="center"/>
    </xf>
    <xf numFmtId="2" fontId="0" fillId="7" borderId="16" xfId="0" applyNumberFormat="1" applyFont="1" applyFill="1" applyBorder="1" applyAlignment="1">
      <alignment vertical="center"/>
    </xf>
    <xf numFmtId="3" fontId="0" fillId="7" borderId="16" xfId="0" applyNumberFormat="1" applyFont="1" applyFill="1" applyBorder="1" applyAlignment="1">
      <alignment vertical="center"/>
    </xf>
    <xf numFmtId="3" fontId="0" fillId="7" borderId="14" xfId="0" applyNumberFormat="1" applyFont="1" applyFill="1" applyBorder="1" applyAlignment="1">
      <alignment vertical="center"/>
    </xf>
    <xf numFmtId="3" fontId="0" fillId="4" borderId="5" xfId="0" applyNumberFormat="1" applyFont="1" applyFill="1" applyBorder="1" applyAlignment="1">
      <alignment vertical="center"/>
    </xf>
    <xf numFmtId="2" fontId="0" fillId="4" borderId="5" xfId="0" applyNumberFormat="1" applyFont="1" applyFill="1" applyBorder="1" applyAlignment="1"/>
    <xf numFmtId="3" fontId="0" fillId="4" borderId="5" xfId="0" applyNumberFormat="1" applyFont="1" applyFill="1" applyBorder="1" applyAlignment="1"/>
    <xf numFmtId="2" fontId="0" fillId="4" borderId="1" xfId="0" applyNumberFormat="1" applyFont="1" applyFill="1" applyBorder="1" applyAlignment="1"/>
    <xf numFmtId="49" fontId="0" fillId="4" borderId="5" xfId="0" applyNumberFormat="1" applyFont="1" applyFill="1" applyBorder="1" applyAlignment="1">
      <alignment vertical="center"/>
    </xf>
    <xf numFmtId="49" fontId="5" fillId="4" borderId="5" xfId="0" applyNumberFormat="1" applyFont="1" applyFill="1" applyBorder="1" applyAlignment="1">
      <alignment horizontal="left" vertical="center"/>
    </xf>
    <xf numFmtId="2" fontId="0" fillId="4" borderId="5" xfId="0" applyNumberFormat="1" applyFont="1" applyFill="1" applyBorder="1" applyAlignment="1">
      <alignment vertical="center"/>
    </xf>
    <xf numFmtId="0" fontId="0" fillId="4" borderId="6" xfId="0" applyNumberFormat="1" applyFont="1" applyFill="1" applyBorder="1" applyAlignment="1">
      <alignment vertical="center"/>
    </xf>
    <xf numFmtId="2" fontId="0" fillId="4" borderId="7" xfId="0" applyNumberFormat="1" applyFont="1" applyFill="1" applyBorder="1" applyAlignment="1">
      <alignment vertical="center"/>
    </xf>
    <xf numFmtId="3" fontId="0" fillId="4" borderId="7" xfId="0" applyNumberFormat="1" applyFont="1" applyFill="1" applyBorder="1" applyAlignment="1">
      <alignment vertical="center"/>
    </xf>
    <xf numFmtId="49" fontId="0" fillId="7" borderId="5" xfId="0" applyNumberFormat="1" applyFont="1" applyFill="1" applyBorder="1" applyAlignment="1">
      <alignment vertical="center"/>
    </xf>
    <xf numFmtId="49" fontId="5" fillId="7" borderId="5" xfId="0" applyNumberFormat="1" applyFont="1" applyFill="1" applyBorder="1" applyAlignment="1">
      <alignment horizontal="left" vertical="center"/>
    </xf>
    <xf numFmtId="2" fontId="0" fillId="7" borderId="5" xfId="0" applyNumberFormat="1" applyFont="1" applyFill="1" applyBorder="1" applyAlignment="1">
      <alignment vertical="center"/>
    </xf>
    <xf numFmtId="0" fontId="0" fillId="7" borderId="6" xfId="0" applyNumberFormat="1" applyFont="1" applyFill="1" applyBorder="1" applyAlignment="1">
      <alignment vertical="center"/>
    </xf>
    <xf numFmtId="2" fontId="0" fillId="7" borderId="7" xfId="0" applyNumberFormat="1" applyFont="1" applyFill="1" applyBorder="1" applyAlignment="1">
      <alignment vertical="center"/>
    </xf>
    <xf numFmtId="3" fontId="0" fillId="7" borderId="7" xfId="0" applyNumberFormat="1" applyFont="1" applyFill="1" applyBorder="1" applyAlignment="1">
      <alignment vertical="center"/>
    </xf>
    <xf numFmtId="3" fontId="0" fillId="7" borderId="5" xfId="0" applyNumberFormat="1" applyFont="1" applyFill="1" applyBorder="1" applyAlignment="1">
      <alignment vertical="center"/>
    </xf>
    <xf numFmtId="0" fontId="0" fillId="4" borderId="17" xfId="0" applyFont="1" applyFill="1" applyBorder="1" applyAlignment="1">
      <alignment vertical="center"/>
    </xf>
    <xf numFmtId="49" fontId="0" fillId="4" borderId="17" xfId="0" applyNumberFormat="1" applyFont="1" applyFill="1" applyBorder="1" applyAlignment="1">
      <alignment vertical="center"/>
    </xf>
    <xf numFmtId="49" fontId="5" fillId="4" borderId="17" xfId="0" applyNumberFormat="1" applyFont="1" applyFill="1" applyBorder="1" applyAlignment="1">
      <alignment horizontal="left" vertical="center"/>
    </xf>
    <xf numFmtId="2" fontId="0" fillId="4" borderId="17" xfId="0" applyNumberFormat="1" applyFont="1" applyFill="1" applyBorder="1" applyAlignment="1">
      <alignment vertical="center"/>
    </xf>
    <xf numFmtId="0" fontId="0" fillId="4" borderId="18" xfId="0" applyNumberFormat="1" applyFont="1" applyFill="1" applyBorder="1" applyAlignment="1">
      <alignment vertical="center"/>
    </xf>
    <xf numFmtId="2" fontId="0" fillId="4" borderId="19" xfId="0" applyNumberFormat="1" applyFont="1" applyFill="1" applyBorder="1" applyAlignment="1">
      <alignment vertical="center"/>
    </xf>
    <xf numFmtId="3" fontId="0" fillId="4" borderId="19" xfId="0" applyNumberFormat="1" applyFont="1" applyFill="1" applyBorder="1" applyAlignment="1">
      <alignment vertical="center"/>
    </xf>
    <xf numFmtId="3" fontId="0" fillId="4" borderId="17" xfId="0" applyNumberFormat="1" applyFont="1" applyFill="1" applyBorder="1" applyAlignment="1">
      <alignment vertical="center"/>
    </xf>
    <xf numFmtId="2" fontId="0" fillId="4" borderId="17" xfId="0" applyNumberFormat="1" applyFont="1" applyFill="1" applyBorder="1" applyAlignment="1"/>
    <xf numFmtId="3" fontId="0" fillId="4" borderId="17" xfId="0" applyNumberFormat="1" applyFont="1" applyFill="1" applyBorder="1" applyAlignment="1"/>
    <xf numFmtId="0" fontId="0" fillId="4" borderId="17" xfId="0" applyFont="1" applyFill="1" applyBorder="1" applyAlignment="1"/>
    <xf numFmtId="0" fontId="0" fillId="0" borderId="0" xfId="0" applyNumberFormat="1" applyFont="1" applyAlignment="1"/>
    <xf numFmtId="49" fontId="0" fillId="4" borderId="14" xfId="0" applyNumberFormat="1" applyFont="1" applyFill="1" applyBorder="1" applyAlignment="1">
      <alignment vertical="center"/>
    </xf>
    <xf numFmtId="49" fontId="5" fillId="4" borderId="14" xfId="0" applyNumberFormat="1" applyFont="1" applyFill="1" applyBorder="1" applyAlignment="1">
      <alignment horizontal="left" vertical="center"/>
    </xf>
    <xf numFmtId="2" fontId="0" fillId="4" borderId="14" xfId="0" applyNumberFormat="1" applyFont="1" applyFill="1" applyBorder="1" applyAlignment="1">
      <alignment vertical="center"/>
    </xf>
    <xf numFmtId="0" fontId="0" fillId="4" borderId="15" xfId="0" applyNumberFormat="1" applyFont="1" applyFill="1" applyBorder="1" applyAlignment="1">
      <alignment vertical="center"/>
    </xf>
    <xf numFmtId="2" fontId="0" fillId="4" borderId="16" xfId="0" applyNumberFormat="1" applyFont="1" applyFill="1" applyBorder="1" applyAlignment="1">
      <alignment vertical="center"/>
    </xf>
    <xf numFmtId="3" fontId="0" fillId="4" borderId="16" xfId="0" applyNumberFormat="1" applyFont="1" applyFill="1" applyBorder="1" applyAlignment="1">
      <alignment vertical="center"/>
    </xf>
    <xf numFmtId="3" fontId="0" fillId="4" borderId="14" xfId="0" applyNumberFormat="1" applyFont="1" applyFill="1" applyBorder="1" applyAlignment="1">
      <alignment vertical="center"/>
    </xf>
    <xf numFmtId="0" fontId="1" fillId="0" borderId="0" xfId="0" applyFont="1" applyAlignment="1">
      <alignment horizontal="left" wrapText="1"/>
    </xf>
    <xf numFmtId="0" fontId="0" fillId="0" borderId="0" xfId="0" applyFont="1" applyAlignment="1"/>
    <xf numFmtId="49" fontId="6" fillId="4" borderId="5" xfId="0" applyNumberFormat="1" applyFont="1" applyFill="1" applyBorder="1" applyAlignment="1">
      <alignment horizontal="center" vertical="center"/>
    </xf>
    <xf numFmtId="0" fontId="6" fillId="4" borderId="5" xfId="0" applyFont="1" applyFill="1" applyBorder="1" applyAlignment="1">
      <alignment horizontal="center" vertical="center"/>
    </xf>
    <xf numFmtId="49" fontId="7" fillId="4" borderId="5"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49" fontId="7" fillId="4" borderId="7" xfId="0" applyNumberFormat="1" applyFont="1" applyFill="1" applyBorder="1" applyAlignment="1">
      <alignment horizontal="center" vertical="center" wrapText="1"/>
    </xf>
    <xf numFmtId="0" fontId="7" fillId="4" borderId="5" xfId="0" applyFont="1" applyFill="1" applyBorder="1" applyAlignment="1">
      <alignment horizontal="center" vertical="center" wrapText="1"/>
    </xf>
    <xf numFmtId="0" fontId="0" fillId="8" borderId="1" xfId="0" applyFont="1" applyFill="1" applyBorder="1" applyAlignment="1"/>
    <xf numFmtId="0" fontId="0" fillId="8" borderId="2" xfId="0" applyFont="1" applyFill="1" applyBorder="1" applyAlignment="1"/>
    <xf numFmtId="0" fontId="0" fillId="8" borderId="5" xfId="0" applyFont="1" applyFill="1" applyBorder="1" applyAlignment="1">
      <alignment vertical="center"/>
    </xf>
    <xf numFmtId="49" fontId="0" fillId="8" borderId="5" xfId="0" applyNumberFormat="1" applyFont="1" applyFill="1" applyBorder="1" applyAlignment="1">
      <alignment vertical="center"/>
    </xf>
    <xf numFmtId="49" fontId="5" fillId="8" borderId="5" xfId="0" applyNumberFormat="1" applyFont="1" applyFill="1" applyBorder="1" applyAlignment="1">
      <alignment horizontal="left" vertical="center"/>
    </xf>
    <xf numFmtId="2" fontId="0" fillId="8" borderId="5" xfId="0" applyNumberFormat="1" applyFont="1" applyFill="1" applyBorder="1" applyAlignment="1">
      <alignment vertical="center"/>
    </xf>
    <xf numFmtId="0" fontId="0" fillId="8" borderId="6" xfId="0" applyNumberFormat="1" applyFont="1" applyFill="1" applyBorder="1" applyAlignment="1">
      <alignment vertical="center"/>
    </xf>
    <xf numFmtId="2" fontId="0" fillId="8" borderId="7" xfId="0" applyNumberFormat="1" applyFont="1" applyFill="1" applyBorder="1" applyAlignment="1">
      <alignment vertical="center"/>
    </xf>
    <xf numFmtId="3" fontId="0" fillId="8" borderId="5" xfId="0" applyNumberFormat="1" applyFont="1" applyFill="1" applyBorder="1" applyAlignment="1">
      <alignment vertical="center"/>
    </xf>
    <xf numFmtId="2" fontId="0" fillId="8" borderId="5" xfId="0" applyNumberFormat="1" applyFont="1" applyFill="1" applyBorder="1" applyAlignment="1"/>
    <xf numFmtId="3" fontId="0" fillId="8" borderId="5" xfId="0" applyNumberFormat="1" applyFont="1" applyFill="1" applyBorder="1" applyAlignment="1"/>
    <xf numFmtId="0" fontId="0" fillId="8" borderId="5" xfId="0" applyFont="1" applyFill="1" applyBorder="1" applyAlignment="1"/>
    <xf numFmtId="0" fontId="0" fillId="8" borderId="4" xfId="0" applyFont="1" applyFill="1" applyBorder="1" applyAlignment="1"/>
    <xf numFmtId="2" fontId="0" fillId="8" borderId="1" xfId="0" applyNumberFormat="1" applyFont="1" applyFill="1" applyBorder="1" applyAlignment="1"/>
    <xf numFmtId="0" fontId="0" fillId="8" borderId="0" xfId="0" applyNumberFormat="1" applyFont="1" applyFill="1" applyAlignment="1"/>
    <xf numFmtId="0" fontId="0" fillId="8" borderId="5" xfId="0" applyNumberFormat="1" applyFont="1" applyFill="1" applyBorder="1" applyAlignment="1">
      <alignment vertical="center"/>
    </xf>
    <xf numFmtId="3" fontId="0" fillId="8" borderId="20" xfId="0" applyNumberFormat="1" applyFont="1" applyFill="1" applyBorder="1" applyAlignment="1">
      <alignment vertical="center"/>
    </xf>
    <xf numFmtId="3" fontId="0" fillId="8" borderId="20" xfId="0" applyNumberFormat="1" applyFont="1" applyFill="1" applyBorder="1" applyAlignment="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903C39"/>
      <rgbColor rgb="FFB8CCE4"/>
      <rgbColor rgb="FFD8D8D8"/>
      <rgbColor rgb="FF002060"/>
      <rgbColor rgb="FF001E60"/>
      <rgbColor rgb="FFBFBFBF"/>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80795</xdr:colOff>
      <xdr:row>27</xdr:row>
      <xdr:rowOff>212377</xdr:rowOff>
    </xdr:from>
    <xdr:to>
      <xdr:col>10</xdr:col>
      <xdr:colOff>864312</xdr:colOff>
      <xdr:row>32</xdr:row>
      <xdr:rowOff>4119</xdr:rowOff>
    </xdr:to>
    <xdr:grpSp>
      <xdr:nvGrpSpPr>
        <xdr:cNvPr id="4" name="Group 4">
          <a:extLst>
            <a:ext uri="{FF2B5EF4-FFF2-40B4-BE49-F238E27FC236}">
              <a16:creationId xmlns:a16="http://schemas.microsoft.com/office/drawing/2014/main" id="{00000000-0008-0000-0200-000004000000}"/>
            </a:ext>
          </a:extLst>
        </xdr:cNvPr>
        <xdr:cNvGrpSpPr/>
      </xdr:nvGrpSpPr>
      <xdr:grpSpPr>
        <a:xfrm>
          <a:off x="9958220" y="6536977"/>
          <a:ext cx="716842" cy="839492"/>
          <a:chOff x="0" y="0"/>
          <a:chExt cx="783516" cy="871242"/>
        </a:xfrm>
      </xdr:grpSpPr>
      <xdr:sp macro="" textlink="">
        <xdr:nvSpPr>
          <xdr:cNvPr id="2" name="Shape 2">
            <a:extLst>
              <a:ext uri="{FF2B5EF4-FFF2-40B4-BE49-F238E27FC236}">
                <a16:creationId xmlns:a16="http://schemas.microsoft.com/office/drawing/2014/main" id="{00000000-0008-0000-0200-000002000000}"/>
              </a:ext>
            </a:extLst>
          </xdr:cNvPr>
          <xdr:cNvSpPr/>
        </xdr:nvSpPr>
        <xdr:spPr>
          <a:xfrm>
            <a:off x="-1" y="0"/>
            <a:ext cx="783518" cy="240435"/>
          </a:xfrm>
          <a:custGeom>
            <a:avLst/>
            <a:gdLst/>
            <a:ahLst/>
            <a:cxnLst>
              <a:cxn ang="0">
                <a:pos x="wd2" y="hd2"/>
              </a:cxn>
              <a:cxn ang="5400000">
                <a:pos x="wd2" y="hd2"/>
              </a:cxn>
              <a:cxn ang="10800000">
                <a:pos x="wd2" y="hd2"/>
              </a:cxn>
              <a:cxn ang="16200000">
                <a:pos x="wd2" y="hd2"/>
              </a:cxn>
            </a:cxnLst>
            <a:rect l="0" t="0" r="r" b="b"/>
            <a:pathLst>
              <a:path w="21476" h="21264" extrusionOk="0">
                <a:moveTo>
                  <a:pt x="16904" y="5107"/>
                </a:moveTo>
                <a:cubicBezTo>
                  <a:pt x="16502" y="4531"/>
                  <a:pt x="16100" y="3955"/>
                  <a:pt x="15319" y="3235"/>
                </a:cubicBezTo>
                <a:cubicBezTo>
                  <a:pt x="14538" y="2515"/>
                  <a:pt x="13378" y="1651"/>
                  <a:pt x="11972" y="1147"/>
                </a:cubicBezTo>
                <a:cubicBezTo>
                  <a:pt x="10566" y="643"/>
                  <a:pt x="8915" y="499"/>
                  <a:pt x="7599" y="787"/>
                </a:cubicBezTo>
                <a:cubicBezTo>
                  <a:pt x="6282" y="1075"/>
                  <a:pt x="5300" y="1795"/>
                  <a:pt x="4341" y="2587"/>
                </a:cubicBezTo>
                <a:cubicBezTo>
                  <a:pt x="3381" y="3379"/>
                  <a:pt x="2444" y="4243"/>
                  <a:pt x="1730" y="5467"/>
                </a:cubicBezTo>
                <a:cubicBezTo>
                  <a:pt x="1016" y="6691"/>
                  <a:pt x="525" y="8275"/>
                  <a:pt x="257" y="9931"/>
                </a:cubicBezTo>
                <a:cubicBezTo>
                  <a:pt x="-10" y="11587"/>
                  <a:pt x="-55" y="13315"/>
                  <a:pt x="57" y="14899"/>
                </a:cubicBezTo>
                <a:cubicBezTo>
                  <a:pt x="168" y="16483"/>
                  <a:pt x="436" y="17923"/>
                  <a:pt x="1150" y="18931"/>
                </a:cubicBezTo>
                <a:cubicBezTo>
                  <a:pt x="1864" y="19939"/>
                  <a:pt x="3024" y="20515"/>
                  <a:pt x="4207" y="20659"/>
                </a:cubicBezTo>
                <a:cubicBezTo>
                  <a:pt x="5390" y="20803"/>
                  <a:pt x="6595" y="20515"/>
                  <a:pt x="7554" y="20299"/>
                </a:cubicBezTo>
                <a:cubicBezTo>
                  <a:pt x="8514" y="20083"/>
                  <a:pt x="9228" y="19939"/>
                  <a:pt x="10254" y="20155"/>
                </a:cubicBezTo>
                <a:cubicBezTo>
                  <a:pt x="11281" y="20371"/>
                  <a:pt x="12619" y="20947"/>
                  <a:pt x="13891" y="21163"/>
                </a:cubicBezTo>
                <a:cubicBezTo>
                  <a:pt x="15163" y="21379"/>
                  <a:pt x="16368" y="21235"/>
                  <a:pt x="17462" y="20875"/>
                </a:cubicBezTo>
                <a:cubicBezTo>
                  <a:pt x="18555" y="20515"/>
                  <a:pt x="19537" y="19939"/>
                  <a:pt x="20206" y="19147"/>
                </a:cubicBezTo>
                <a:cubicBezTo>
                  <a:pt x="20876" y="18355"/>
                  <a:pt x="21233" y="17347"/>
                  <a:pt x="21389" y="16123"/>
                </a:cubicBezTo>
                <a:cubicBezTo>
                  <a:pt x="21545" y="14899"/>
                  <a:pt x="21500" y="13459"/>
                  <a:pt x="21166" y="11875"/>
                </a:cubicBezTo>
                <a:cubicBezTo>
                  <a:pt x="20831" y="10291"/>
                  <a:pt x="20206" y="8563"/>
                  <a:pt x="19447" y="7051"/>
                </a:cubicBezTo>
                <a:cubicBezTo>
                  <a:pt x="18689" y="5539"/>
                  <a:pt x="17796" y="4243"/>
                  <a:pt x="16681" y="3019"/>
                </a:cubicBezTo>
                <a:cubicBezTo>
                  <a:pt x="15565" y="1795"/>
                  <a:pt x="14226" y="643"/>
                  <a:pt x="13244" y="211"/>
                </a:cubicBezTo>
                <a:cubicBezTo>
                  <a:pt x="12262" y="-221"/>
                  <a:pt x="11638" y="67"/>
                  <a:pt x="11214" y="571"/>
                </a:cubicBezTo>
                <a:cubicBezTo>
                  <a:pt x="10790" y="1075"/>
                  <a:pt x="10566" y="1795"/>
                  <a:pt x="10343" y="2515"/>
                </a:cubicBezTo>
              </a:path>
            </a:pathLst>
          </a:custGeom>
          <a:noFill/>
          <a:ln w="25400" cap="rnd">
            <a:solidFill>
              <a:srgbClr val="FEFB41"/>
            </a:solidFill>
            <a:prstDash val="solid"/>
            <a:round/>
          </a:ln>
          <a:effectLst/>
        </xdr:spPr>
        <xdr:txBody>
          <a:bodyPr/>
          <a:lstStyle/>
          <a:p>
            <a:endParaRPr/>
          </a:p>
        </xdr:txBody>
      </xdr:sp>
      <xdr:sp macro="" textlink="">
        <xdr:nvSpPr>
          <xdr:cNvPr id="3" name="Shape 3">
            <a:extLst>
              <a:ext uri="{FF2B5EF4-FFF2-40B4-BE49-F238E27FC236}">
                <a16:creationId xmlns:a16="http://schemas.microsoft.com/office/drawing/2014/main" id="{00000000-0008-0000-0200-000003000000}"/>
              </a:ext>
            </a:extLst>
          </xdr:cNvPr>
          <xdr:cNvSpPr/>
        </xdr:nvSpPr>
        <xdr:spPr>
          <a:xfrm>
            <a:off x="167343" y="839607"/>
            <a:ext cx="417704" cy="31636"/>
          </a:xfrm>
          <a:custGeom>
            <a:avLst/>
            <a:gdLst/>
            <a:ahLst/>
            <a:cxnLst>
              <a:cxn ang="0">
                <a:pos x="wd2" y="hd2"/>
              </a:cxn>
              <a:cxn ang="5400000">
                <a:pos x="wd2" y="hd2"/>
              </a:cxn>
              <a:cxn ang="10800000">
                <a:pos x="wd2" y="hd2"/>
              </a:cxn>
              <a:cxn ang="16200000">
                <a:pos x="wd2" y="hd2"/>
              </a:cxn>
            </a:cxnLst>
            <a:rect l="0" t="0" r="r" b="b"/>
            <a:pathLst>
              <a:path w="21562" h="20983" extrusionOk="0">
                <a:moveTo>
                  <a:pt x="0" y="9503"/>
                </a:moveTo>
                <a:cubicBezTo>
                  <a:pt x="1933" y="12743"/>
                  <a:pt x="3866" y="15983"/>
                  <a:pt x="6009" y="17063"/>
                </a:cubicBezTo>
                <a:cubicBezTo>
                  <a:pt x="8153" y="18143"/>
                  <a:pt x="10506" y="17063"/>
                  <a:pt x="12145" y="17603"/>
                </a:cubicBezTo>
                <a:cubicBezTo>
                  <a:pt x="13784" y="18143"/>
                  <a:pt x="14708" y="20303"/>
                  <a:pt x="15591" y="20843"/>
                </a:cubicBezTo>
                <a:cubicBezTo>
                  <a:pt x="16473" y="21383"/>
                  <a:pt x="17314" y="20303"/>
                  <a:pt x="18070" y="18683"/>
                </a:cubicBezTo>
                <a:cubicBezTo>
                  <a:pt x="18826" y="17063"/>
                  <a:pt x="19499" y="14903"/>
                  <a:pt x="19625" y="13283"/>
                </a:cubicBezTo>
                <a:cubicBezTo>
                  <a:pt x="19751" y="11663"/>
                  <a:pt x="19331" y="10583"/>
                  <a:pt x="17608" y="10043"/>
                </a:cubicBezTo>
                <a:cubicBezTo>
                  <a:pt x="15885" y="9503"/>
                  <a:pt x="12859" y="9503"/>
                  <a:pt x="10338" y="10043"/>
                </a:cubicBezTo>
                <a:cubicBezTo>
                  <a:pt x="7816" y="10583"/>
                  <a:pt x="5799" y="11663"/>
                  <a:pt x="4581" y="12203"/>
                </a:cubicBezTo>
                <a:cubicBezTo>
                  <a:pt x="3362" y="12743"/>
                  <a:pt x="2942" y="12743"/>
                  <a:pt x="2984" y="12203"/>
                </a:cubicBezTo>
                <a:cubicBezTo>
                  <a:pt x="3026" y="11663"/>
                  <a:pt x="3530" y="10583"/>
                  <a:pt x="5001" y="8963"/>
                </a:cubicBezTo>
                <a:cubicBezTo>
                  <a:pt x="6472" y="7343"/>
                  <a:pt x="8909" y="5183"/>
                  <a:pt x="11682" y="3563"/>
                </a:cubicBezTo>
                <a:cubicBezTo>
                  <a:pt x="14456" y="1943"/>
                  <a:pt x="17566" y="863"/>
                  <a:pt x="19331" y="323"/>
                </a:cubicBezTo>
                <a:cubicBezTo>
                  <a:pt x="21096" y="-217"/>
                  <a:pt x="21516" y="-217"/>
                  <a:pt x="21558" y="1403"/>
                </a:cubicBezTo>
                <a:cubicBezTo>
                  <a:pt x="21600" y="3023"/>
                  <a:pt x="21264" y="6263"/>
                  <a:pt x="20802" y="7343"/>
                </a:cubicBezTo>
                <a:cubicBezTo>
                  <a:pt x="20339" y="8423"/>
                  <a:pt x="19751" y="7343"/>
                  <a:pt x="19163" y="6263"/>
                </a:cubicBezTo>
              </a:path>
            </a:pathLst>
          </a:custGeom>
          <a:noFill/>
          <a:ln w="25400" cap="rnd">
            <a:solidFill>
              <a:srgbClr val="FEFB41"/>
            </a:solidFill>
            <a:prstDash val="solid"/>
            <a:round/>
          </a:ln>
          <a:effectLst/>
        </xdr:spPr>
        <xdr:txBody>
          <a:bodyPr/>
          <a:lstStyle/>
          <a:p>
            <a:endParaRPr/>
          </a:p>
        </xdr:txBody>
      </xdr:sp>
    </xdr:grpSp>
    <xdr:clientData/>
  </xdr:twoCellAnchor>
  <xdr:twoCellAnchor>
    <xdr:from>
      <xdr:col>4</xdr:col>
      <xdr:colOff>265723</xdr:colOff>
      <xdr:row>28</xdr:row>
      <xdr:rowOff>137536</xdr:rowOff>
    </xdr:from>
    <xdr:to>
      <xdr:col>5</xdr:col>
      <xdr:colOff>2431220</xdr:colOff>
      <xdr:row>31</xdr:row>
      <xdr:rowOff>205968</xdr:rowOff>
    </xdr:to>
    <xdr:grpSp>
      <xdr:nvGrpSpPr>
        <xdr:cNvPr id="7" name="Group 7">
          <a:extLst>
            <a:ext uri="{FF2B5EF4-FFF2-40B4-BE49-F238E27FC236}">
              <a16:creationId xmlns:a16="http://schemas.microsoft.com/office/drawing/2014/main" id="{00000000-0008-0000-0200-000007000000}"/>
            </a:ext>
          </a:extLst>
        </xdr:cNvPr>
        <xdr:cNvGrpSpPr/>
      </xdr:nvGrpSpPr>
      <xdr:grpSpPr>
        <a:xfrm>
          <a:off x="3313723" y="6671686"/>
          <a:ext cx="2594122" cy="697082"/>
          <a:chOff x="0" y="0"/>
          <a:chExt cx="2660797" cy="716131"/>
        </a:xfrm>
      </xdr:grpSpPr>
      <xdr:sp macro="" textlink="">
        <xdr:nvSpPr>
          <xdr:cNvPr id="5" name="Shape 5">
            <a:extLst>
              <a:ext uri="{FF2B5EF4-FFF2-40B4-BE49-F238E27FC236}">
                <a16:creationId xmlns:a16="http://schemas.microsoft.com/office/drawing/2014/main" id="{00000000-0008-0000-0200-000005000000}"/>
              </a:ext>
            </a:extLst>
          </xdr:cNvPr>
          <xdr:cNvSpPr/>
        </xdr:nvSpPr>
        <xdr:spPr>
          <a:xfrm>
            <a:off x="19538" y="-1"/>
            <a:ext cx="2641260" cy="90902"/>
          </a:xfrm>
          <a:custGeom>
            <a:avLst/>
            <a:gdLst/>
            <a:ahLst/>
            <a:cxnLst>
              <a:cxn ang="0">
                <a:pos x="wd2" y="hd2"/>
              </a:cxn>
              <a:cxn ang="5400000">
                <a:pos x="wd2" y="hd2"/>
              </a:cxn>
              <a:cxn ang="10800000">
                <a:pos x="wd2" y="hd2"/>
              </a:cxn>
              <a:cxn ang="16200000">
                <a:pos x="wd2" y="hd2"/>
              </a:cxn>
            </a:cxnLst>
            <a:rect l="0" t="0" r="r" b="b"/>
            <a:pathLst>
              <a:path w="21589" h="21534" extrusionOk="0">
                <a:moveTo>
                  <a:pt x="0" y="1091"/>
                </a:moveTo>
                <a:cubicBezTo>
                  <a:pt x="226" y="705"/>
                  <a:pt x="452" y="320"/>
                  <a:pt x="732" y="127"/>
                </a:cubicBezTo>
                <a:cubicBezTo>
                  <a:pt x="1011" y="-66"/>
                  <a:pt x="1344" y="-66"/>
                  <a:pt x="1604" y="320"/>
                </a:cubicBezTo>
                <a:cubicBezTo>
                  <a:pt x="1863" y="705"/>
                  <a:pt x="2050" y="1477"/>
                  <a:pt x="2276" y="1863"/>
                </a:cubicBezTo>
                <a:cubicBezTo>
                  <a:pt x="2502" y="2248"/>
                  <a:pt x="2768" y="2248"/>
                  <a:pt x="2968" y="2634"/>
                </a:cubicBezTo>
                <a:cubicBezTo>
                  <a:pt x="3167" y="3020"/>
                  <a:pt x="3301" y="3791"/>
                  <a:pt x="3467" y="4370"/>
                </a:cubicBezTo>
                <a:cubicBezTo>
                  <a:pt x="3633" y="4948"/>
                  <a:pt x="3833" y="5334"/>
                  <a:pt x="4126" y="6298"/>
                </a:cubicBezTo>
                <a:cubicBezTo>
                  <a:pt x="4418" y="7263"/>
                  <a:pt x="4804" y="8805"/>
                  <a:pt x="5264" y="9577"/>
                </a:cubicBezTo>
                <a:cubicBezTo>
                  <a:pt x="5723" y="10348"/>
                  <a:pt x="6255" y="10348"/>
                  <a:pt x="6714" y="11313"/>
                </a:cubicBezTo>
                <a:cubicBezTo>
                  <a:pt x="7173" y="12277"/>
                  <a:pt x="7559" y="14205"/>
                  <a:pt x="7979" y="15363"/>
                </a:cubicBezTo>
                <a:cubicBezTo>
                  <a:pt x="8398" y="16520"/>
                  <a:pt x="8850" y="16905"/>
                  <a:pt x="9296" y="17677"/>
                </a:cubicBezTo>
                <a:cubicBezTo>
                  <a:pt x="9742" y="18448"/>
                  <a:pt x="10181" y="19605"/>
                  <a:pt x="10574" y="20184"/>
                </a:cubicBezTo>
                <a:cubicBezTo>
                  <a:pt x="10966" y="20763"/>
                  <a:pt x="11312" y="20763"/>
                  <a:pt x="11672" y="20955"/>
                </a:cubicBezTo>
                <a:cubicBezTo>
                  <a:pt x="12031" y="21148"/>
                  <a:pt x="12404" y="21534"/>
                  <a:pt x="12810" y="21534"/>
                </a:cubicBezTo>
                <a:cubicBezTo>
                  <a:pt x="13216" y="21534"/>
                  <a:pt x="13655" y="21148"/>
                  <a:pt x="14027" y="20377"/>
                </a:cubicBezTo>
                <a:cubicBezTo>
                  <a:pt x="14400" y="19605"/>
                  <a:pt x="14706" y="18448"/>
                  <a:pt x="15045" y="17484"/>
                </a:cubicBezTo>
                <a:cubicBezTo>
                  <a:pt x="15385" y="16520"/>
                  <a:pt x="15757" y="15748"/>
                  <a:pt x="16090" y="15170"/>
                </a:cubicBezTo>
                <a:cubicBezTo>
                  <a:pt x="16423" y="14591"/>
                  <a:pt x="16716" y="14205"/>
                  <a:pt x="17062" y="13820"/>
                </a:cubicBezTo>
                <a:cubicBezTo>
                  <a:pt x="17408" y="13434"/>
                  <a:pt x="17807" y="13048"/>
                  <a:pt x="18273" y="12855"/>
                </a:cubicBezTo>
                <a:cubicBezTo>
                  <a:pt x="18739" y="12663"/>
                  <a:pt x="19271" y="12663"/>
                  <a:pt x="19777" y="12855"/>
                </a:cubicBezTo>
                <a:cubicBezTo>
                  <a:pt x="20282" y="13048"/>
                  <a:pt x="20762" y="13434"/>
                  <a:pt x="21034" y="13627"/>
                </a:cubicBezTo>
                <a:cubicBezTo>
                  <a:pt x="21307" y="13820"/>
                  <a:pt x="21374" y="13820"/>
                  <a:pt x="21440" y="13820"/>
                </a:cubicBezTo>
                <a:cubicBezTo>
                  <a:pt x="21507" y="13820"/>
                  <a:pt x="21573" y="13820"/>
                  <a:pt x="21587" y="13048"/>
                </a:cubicBezTo>
                <a:cubicBezTo>
                  <a:pt x="21600" y="12277"/>
                  <a:pt x="21560" y="10734"/>
                  <a:pt x="21487" y="9770"/>
                </a:cubicBezTo>
                <a:cubicBezTo>
                  <a:pt x="21414" y="8805"/>
                  <a:pt x="21307" y="8420"/>
                  <a:pt x="21201" y="8034"/>
                </a:cubicBezTo>
              </a:path>
            </a:pathLst>
          </a:custGeom>
          <a:noFill/>
          <a:ln w="25400" cap="rnd">
            <a:solidFill>
              <a:srgbClr val="FEFB41"/>
            </a:solidFill>
            <a:prstDash val="solid"/>
            <a:round/>
          </a:ln>
          <a:effectLst/>
        </xdr:spPr>
        <xdr:txBody>
          <a:bodyPr/>
          <a:lstStyle/>
          <a:p>
            <a:endParaRPr/>
          </a:p>
        </xdr:txBody>
      </xdr:sp>
      <xdr:sp macro="" textlink="">
        <xdr:nvSpPr>
          <xdr:cNvPr id="6" name="Shape 6">
            <a:extLst>
              <a:ext uri="{FF2B5EF4-FFF2-40B4-BE49-F238E27FC236}">
                <a16:creationId xmlns:a16="http://schemas.microsoft.com/office/drawing/2014/main" id="{00000000-0008-0000-0200-000006000000}"/>
              </a:ext>
            </a:extLst>
          </xdr:cNvPr>
          <xdr:cNvSpPr/>
        </xdr:nvSpPr>
        <xdr:spPr>
          <a:xfrm>
            <a:off x="0" y="654220"/>
            <a:ext cx="1064847" cy="61912"/>
          </a:xfrm>
          <a:custGeom>
            <a:avLst/>
            <a:gdLst/>
            <a:ahLst/>
            <a:cxnLst>
              <a:cxn ang="0">
                <a:pos x="wd2" y="hd2"/>
              </a:cxn>
              <a:cxn ang="5400000">
                <a:pos x="wd2" y="hd2"/>
              </a:cxn>
              <a:cxn ang="10800000">
                <a:pos x="wd2" y="hd2"/>
              </a:cxn>
              <a:cxn ang="16200000">
                <a:pos x="wd2" y="hd2"/>
              </a:cxn>
            </a:cxnLst>
            <a:rect l="0" t="0" r="r" b="b"/>
            <a:pathLst>
              <a:path w="21600" h="21059" extrusionOk="0">
                <a:moveTo>
                  <a:pt x="0" y="1674"/>
                </a:moveTo>
                <a:cubicBezTo>
                  <a:pt x="826" y="567"/>
                  <a:pt x="1651" y="-541"/>
                  <a:pt x="2345" y="290"/>
                </a:cubicBezTo>
                <a:cubicBezTo>
                  <a:pt x="3039" y="1121"/>
                  <a:pt x="3600" y="3890"/>
                  <a:pt x="4393" y="5274"/>
                </a:cubicBezTo>
                <a:cubicBezTo>
                  <a:pt x="5185" y="6659"/>
                  <a:pt x="6209" y="6659"/>
                  <a:pt x="7068" y="7767"/>
                </a:cubicBezTo>
                <a:cubicBezTo>
                  <a:pt x="7927" y="8874"/>
                  <a:pt x="8620" y="11090"/>
                  <a:pt x="9314" y="12197"/>
                </a:cubicBezTo>
                <a:cubicBezTo>
                  <a:pt x="10007" y="13305"/>
                  <a:pt x="10701" y="13305"/>
                  <a:pt x="11312" y="14136"/>
                </a:cubicBezTo>
                <a:cubicBezTo>
                  <a:pt x="11923" y="14967"/>
                  <a:pt x="12451" y="16628"/>
                  <a:pt x="13194" y="17736"/>
                </a:cubicBezTo>
                <a:cubicBezTo>
                  <a:pt x="13938" y="18843"/>
                  <a:pt x="14895" y="19397"/>
                  <a:pt x="15870" y="19951"/>
                </a:cubicBezTo>
                <a:cubicBezTo>
                  <a:pt x="16844" y="20505"/>
                  <a:pt x="17835" y="21059"/>
                  <a:pt x="18644" y="21059"/>
                </a:cubicBezTo>
                <a:cubicBezTo>
                  <a:pt x="19453" y="21059"/>
                  <a:pt x="20081" y="20505"/>
                  <a:pt x="20543" y="17736"/>
                </a:cubicBezTo>
                <a:cubicBezTo>
                  <a:pt x="21006" y="14967"/>
                  <a:pt x="21303" y="9982"/>
                  <a:pt x="21600" y="4997"/>
                </a:cubicBezTo>
              </a:path>
            </a:pathLst>
          </a:custGeom>
          <a:noFill/>
          <a:ln w="25400" cap="rnd">
            <a:solidFill>
              <a:srgbClr val="FEFB41"/>
            </a:solidFill>
            <a:prstDash val="solid"/>
            <a:round/>
          </a:ln>
          <a:effectLst/>
        </xdr:spPr>
        <xdr:txBody>
          <a:bodyPr/>
          <a:lstStyle/>
          <a:p>
            <a:endParaRPr/>
          </a:p>
        </xdr:txBody>
      </xdr:sp>
    </xdr:grpSp>
    <xdr:clientData/>
  </xdr:twoCellAnchor>
  <xdr:twoCellAnchor>
    <xdr:from>
      <xdr:col>10</xdr:col>
      <xdr:colOff>214714</xdr:colOff>
      <xdr:row>42</xdr:row>
      <xdr:rowOff>162657</xdr:rowOff>
    </xdr:from>
    <xdr:to>
      <xdr:col>10</xdr:col>
      <xdr:colOff>771661</xdr:colOff>
      <xdr:row>50</xdr:row>
      <xdr:rowOff>18072</xdr:rowOff>
    </xdr:to>
    <xdr:grpSp>
      <xdr:nvGrpSpPr>
        <xdr:cNvPr id="14" name="Group 14">
          <a:extLst>
            <a:ext uri="{FF2B5EF4-FFF2-40B4-BE49-F238E27FC236}">
              <a16:creationId xmlns:a16="http://schemas.microsoft.com/office/drawing/2014/main" id="{00000000-0008-0000-0200-00000E000000}"/>
            </a:ext>
          </a:extLst>
        </xdr:cNvPr>
        <xdr:cNvGrpSpPr/>
      </xdr:nvGrpSpPr>
      <xdr:grpSpPr>
        <a:xfrm>
          <a:off x="10092139" y="9630507"/>
          <a:ext cx="556947" cy="1531815"/>
          <a:chOff x="0" y="0"/>
          <a:chExt cx="556946" cy="1582615"/>
        </a:xfrm>
      </xdr:grpSpPr>
      <xdr:sp macro="" textlink="">
        <xdr:nvSpPr>
          <xdr:cNvPr id="8" name="Shape 8">
            <a:extLst>
              <a:ext uri="{FF2B5EF4-FFF2-40B4-BE49-F238E27FC236}">
                <a16:creationId xmlns:a16="http://schemas.microsoft.com/office/drawing/2014/main" id="{00000000-0008-0000-0200-000008000000}"/>
              </a:ext>
            </a:extLst>
          </xdr:cNvPr>
          <xdr:cNvSpPr/>
        </xdr:nvSpPr>
        <xdr:spPr>
          <a:xfrm>
            <a:off x="62732" y="0"/>
            <a:ext cx="494215" cy="48847"/>
          </a:xfrm>
          <a:custGeom>
            <a:avLst/>
            <a:gdLst/>
            <a:ahLst/>
            <a:cxnLst>
              <a:cxn ang="0">
                <a:pos x="wd2" y="hd2"/>
              </a:cxn>
              <a:cxn ang="5400000">
                <a:pos x="wd2" y="hd2"/>
              </a:cxn>
              <a:cxn ang="10800000">
                <a:pos x="wd2" y="hd2"/>
              </a:cxn>
              <a:cxn ang="16200000">
                <a:pos x="wd2" y="hd2"/>
              </a:cxn>
            </a:cxnLst>
            <a:rect l="0" t="0" r="r" b="b"/>
            <a:pathLst>
              <a:path w="21567" h="21600" extrusionOk="0">
                <a:moveTo>
                  <a:pt x="0" y="0"/>
                </a:moveTo>
                <a:cubicBezTo>
                  <a:pt x="1066" y="1440"/>
                  <a:pt x="2132" y="2880"/>
                  <a:pt x="3233" y="5040"/>
                </a:cubicBezTo>
                <a:cubicBezTo>
                  <a:pt x="4334" y="7200"/>
                  <a:pt x="5471" y="10080"/>
                  <a:pt x="6928" y="11880"/>
                </a:cubicBezTo>
                <a:cubicBezTo>
                  <a:pt x="8384" y="13680"/>
                  <a:pt x="10161" y="14400"/>
                  <a:pt x="11937" y="14040"/>
                </a:cubicBezTo>
                <a:cubicBezTo>
                  <a:pt x="13713" y="13680"/>
                  <a:pt x="15489" y="12240"/>
                  <a:pt x="16946" y="11880"/>
                </a:cubicBezTo>
                <a:cubicBezTo>
                  <a:pt x="18403" y="11520"/>
                  <a:pt x="19539" y="12240"/>
                  <a:pt x="20321" y="12600"/>
                </a:cubicBezTo>
                <a:cubicBezTo>
                  <a:pt x="21103" y="12960"/>
                  <a:pt x="21529" y="12960"/>
                  <a:pt x="21564" y="12600"/>
                </a:cubicBezTo>
                <a:cubicBezTo>
                  <a:pt x="21600" y="12240"/>
                  <a:pt x="21245" y="11520"/>
                  <a:pt x="20108" y="11520"/>
                </a:cubicBezTo>
                <a:cubicBezTo>
                  <a:pt x="18971" y="11520"/>
                  <a:pt x="17053" y="12240"/>
                  <a:pt x="14921" y="12960"/>
                </a:cubicBezTo>
                <a:cubicBezTo>
                  <a:pt x="12789" y="13680"/>
                  <a:pt x="10445" y="14400"/>
                  <a:pt x="8064" y="15840"/>
                </a:cubicBezTo>
                <a:cubicBezTo>
                  <a:pt x="5684" y="17280"/>
                  <a:pt x="3268" y="19440"/>
                  <a:pt x="853" y="21600"/>
                </a:cubicBezTo>
              </a:path>
            </a:pathLst>
          </a:custGeom>
          <a:noFill/>
          <a:ln w="25400" cap="rnd">
            <a:solidFill>
              <a:srgbClr val="FEFB41"/>
            </a:solidFill>
            <a:prstDash val="solid"/>
            <a:round/>
          </a:ln>
          <a:effectLst/>
        </xdr:spPr>
        <xdr:txBody>
          <a:bodyPr/>
          <a:lstStyle/>
          <a:p>
            <a:endParaRPr/>
          </a:p>
        </xdr:txBody>
      </xdr:sp>
      <xdr:sp macro="" textlink="">
        <xdr:nvSpPr>
          <xdr:cNvPr id="9" name="Shape 9">
            <a:extLst>
              <a:ext uri="{FF2B5EF4-FFF2-40B4-BE49-F238E27FC236}">
                <a16:creationId xmlns:a16="http://schemas.microsoft.com/office/drawing/2014/main" id="{00000000-0008-0000-0200-000009000000}"/>
              </a:ext>
            </a:extLst>
          </xdr:cNvPr>
          <xdr:cNvSpPr/>
        </xdr:nvSpPr>
        <xdr:spPr>
          <a:xfrm>
            <a:off x="-1" y="400539"/>
            <a:ext cx="435664" cy="102577"/>
          </a:xfrm>
          <a:custGeom>
            <a:avLst/>
            <a:gdLst/>
            <a:ahLst/>
            <a:cxnLst>
              <a:cxn ang="0">
                <a:pos x="wd2" y="hd2"/>
              </a:cxn>
              <a:cxn ang="5400000">
                <a:pos x="wd2" y="hd2"/>
              </a:cxn>
              <a:cxn ang="10800000">
                <a:pos x="wd2" y="hd2"/>
              </a:cxn>
              <a:cxn ang="16200000">
                <a:pos x="wd2" y="hd2"/>
              </a:cxn>
            </a:cxnLst>
            <a:rect l="0" t="0" r="r" b="b"/>
            <a:pathLst>
              <a:path w="21327" h="21600" extrusionOk="0">
                <a:moveTo>
                  <a:pt x="6418" y="21600"/>
                </a:moveTo>
                <a:cubicBezTo>
                  <a:pt x="8889" y="20571"/>
                  <a:pt x="11360" y="19543"/>
                  <a:pt x="13392" y="19029"/>
                </a:cubicBezTo>
                <a:cubicBezTo>
                  <a:pt x="15425" y="18514"/>
                  <a:pt x="17019" y="18514"/>
                  <a:pt x="18374" y="18171"/>
                </a:cubicBezTo>
                <a:cubicBezTo>
                  <a:pt x="19729" y="17829"/>
                  <a:pt x="20845" y="17143"/>
                  <a:pt x="21203" y="16457"/>
                </a:cubicBezTo>
                <a:cubicBezTo>
                  <a:pt x="21562" y="15771"/>
                  <a:pt x="21163" y="15086"/>
                  <a:pt x="19649" y="14914"/>
                </a:cubicBezTo>
                <a:cubicBezTo>
                  <a:pt x="18135" y="14743"/>
                  <a:pt x="15504" y="15086"/>
                  <a:pt x="12715" y="15600"/>
                </a:cubicBezTo>
                <a:cubicBezTo>
                  <a:pt x="9925" y="16114"/>
                  <a:pt x="6976" y="16800"/>
                  <a:pt x="5023" y="17143"/>
                </a:cubicBezTo>
                <a:cubicBezTo>
                  <a:pt x="3070" y="17486"/>
                  <a:pt x="2114" y="17486"/>
                  <a:pt x="1357" y="17314"/>
                </a:cubicBezTo>
                <a:cubicBezTo>
                  <a:pt x="600" y="17143"/>
                  <a:pt x="42" y="16800"/>
                  <a:pt x="2" y="16114"/>
                </a:cubicBezTo>
                <a:cubicBezTo>
                  <a:pt x="-38" y="15429"/>
                  <a:pt x="440" y="14400"/>
                  <a:pt x="1955" y="13371"/>
                </a:cubicBezTo>
                <a:cubicBezTo>
                  <a:pt x="3469" y="12343"/>
                  <a:pt x="6020" y="11314"/>
                  <a:pt x="8610" y="10286"/>
                </a:cubicBezTo>
                <a:cubicBezTo>
                  <a:pt x="11200" y="9257"/>
                  <a:pt x="13831" y="8228"/>
                  <a:pt x="15624" y="7543"/>
                </a:cubicBezTo>
                <a:cubicBezTo>
                  <a:pt x="17417" y="6857"/>
                  <a:pt x="18374" y="6514"/>
                  <a:pt x="19091" y="6171"/>
                </a:cubicBezTo>
                <a:cubicBezTo>
                  <a:pt x="19808" y="5829"/>
                  <a:pt x="20287" y="5486"/>
                  <a:pt x="20247" y="4457"/>
                </a:cubicBezTo>
                <a:cubicBezTo>
                  <a:pt x="20207" y="3429"/>
                  <a:pt x="19649" y="1714"/>
                  <a:pt x="19091" y="0"/>
                </a:cubicBezTo>
              </a:path>
            </a:pathLst>
          </a:custGeom>
          <a:noFill/>
          <a:ln w="25400" cap="rnd">
            <a:solidFill>
              <a:srgbClr val="FEFB41"/>
            </a:solidFill>
            <a:prstDash val="solid"/>
            <a:round/>
          </a:ln>
          <a:effectLst/>
        </xdr:spPr>
        <xdr:txBody>
          <a:bodyPr/>
          <a:lstStyle/>
          <a:p>
            <a:endParaRPr/>
          </a:p>
        </xdr:txBody>
      </xdr:sp>
      <xdr:sp macro="" textlink="">
        <xdr:nvSpPr>
          <xdr:cNvPr id="10" name="Shape 10">
            <a:extLst>
              <a:ext uri="{FF2B5EF4-FFF2-40B4-BE49-F238E27FC236}">
                <a16:creationId xmlns:a16="http://schemas.microsoft.com/office/drawing/2014/main" id="{00000000-0008-0000-0200-00000A000000}"/>
              </a:ext>
            </a:extLst>
          </xdr:cNvPr>
          <xdr:cNvSpPr/>
        </xdr:nvSpPr>
        <xdr:spPr>
          <a:xfrm>
            <a:off x="96924" y="1109011"/>
            <a:ext cx="424551" cy="38875"/>
          </a:xfrm>
          <a:custGeom>
            <a:avLst/>
            <a:gdLst/>
            <a:ahLst/>
            <a:cxnLst>
              <a:cxn ang="0">
                <a:pos x="wd2" y="hd2"/>
              </a:cxn>
              <a:cxn ang="5400000">
                <a:pos x="wd2" y="hd2"/>
              </a:cxn>
              <a:cxn ang="10800000">
                <a:pos x="wd2" y="hd2"/>
              </a:cxn>
              <a:cxn ang="16200000">
                <a:pos x="wd2" y="hd2"/>
              </a:cxn>
            </a:cxnLst>
            <a:rect l="0" t="0" r="r" b="b"/>
            <a:pathLst>
              <a:path w="21497" h="21488" extrusionOk="0">
                <a:moveTo>
                  <a:pt x="0" y="21488"/>
                </a:moveTo>
                <a:cubicBezTo>
                  <a:pt x="247" y="17888"/>
                  <a:pt x="495" y="14288"/>
                  <a:pt x="1072" y="12488"/>
                </a:cubicBezTo>
                <a:cubicBezTo>
                  <a:pt x="1649" y="10688"/>
                  <a:pt x="2556" y="10688"/>
                  <a:pt x="4328" y="9338"/>
                </a:cubicBezTo>
                <a:cubicBezTo>
                  <a:pt x="6101" y="7988"/>
                  <a:pt x="8739" y="5288"/>
                  <a:pt x="11295" y="3488"/>
                </a:cubicBezTo>
                <a:cubicBezTo>
                  <a:pt x="13850" y="1688"/>
                  <a:pt x="16324" y="788"/>
                  <a:pt x="17766" y="338"/>
                </a:cubicBezTo>
                <a:cubicBezTo>
                  <a:pt x="19209" y="-112"/>
                  <a:pt x="19621" y="-112"/>
                  <a:pt x="20157" y="338"/>
                </a:cubicBezTo>
                <a:cubicBezTo>
                  <a:pt x="20693" y="788"/>
                  <a:pt x="21353" y="1688"/>
                  <a:pt x="21476" y="2138"/>
                </a:cubicBezTo>
                <a:cubicBezTo>
                  <a:pt x="21600" y="2588"/>
                  <a:pt x="21188" y="2588"/>
                  <a:pt x="19498" y="2588"/>
                </a:cubicBezTo>
                <a:cubicBezTo>
                  <a:pt x="17808" y="2588"/>
                  <a:pt x="14840" y="2588"/>
                  <a:pt x="12160" y="3038"/>
                </a:cubicBezTo>
                <a:cubicBezTo>
                  <a:pt x="9481" y="3488"/>
                  <a:pt x="7090" y="4388"/>
                  <a:pt x="5689" y="4838"/>
                </a:cubicBezTo>
                <a:cubicBezTo>
                  <a:pt x="4287" y="5288"/>
                  <a:pt x="3875" y="5288"/>
                  <a:pt x="3463" y="5288"/>
                </a:cubicBezTo>
                <a:cubicBezTo>
                  <a:pt x="3050" y="5288"/>
                  <a:pt x="2638" y="5288"/>
                  <a:pt x="2597" y="7088"/>
                </a:cubicBezTo>
                <a:cubicBezTo>
                  <a:pt x="2556" y="8888"/>
                  <a:pt x="2885" y="12488"/>
                  <a:pt x="3834" y="14288"/>
                </a:cubicBezTo>
                <a:cubicBezTo>
                  <a:pt x="4782" y="16088"/>
                  <a:pt x="6348" y="16088"/>
                  <a:pt x="8038" y="15638"/>
                </a:cubicBezTo>
                <a:cubicBezTo>
                  <a:pt x="9728" y="15188"/>
                  <a:pt x="11542" y="14288"/>
                  <a:pt x="12696" y="14288"/>
                </a:cubicBezTo>
                <a:cubicBezTo>
                  <a:pt x="13850" y="14288"/>
                  <a:pt x="14345" y="15188"/>
                  <a:pt x="14757" y="13388"/>
                </a:cubicBezTo>
                <a:cubicBezTo>
                  <a:pt x="15169" y="11588"/>
                  <a:pt x="15499" y="7088"/>
                  <a:pt x="15829" y="2588"/>
                </a:cubicBezTo>
              </a:path>
            </a:pathLst>
          </a:custGeom>
          <a:noFill/>
          <a:ln w="25400" cap="rnd">
            <a:solidFill>
              <a:srgbClr val="FEFB41"/>
            </a:solidFill>
            <a:prstDash val="solid"/>
            <a:round/>
          </a:ln>
          <a:effectLst/>
        </xdr:spPr>
        <xdr:txBody>
          <a:bodyPr/>
          <a:lstStyle/>
          <a:p>
            <a:endParaRPr/>
          </a:p>
        </xdr:txBody>
      </xdr:sp>
      <xdr:sp macro="" textlink="">
        <xdr:nvSpPr>
          <xdr:cNvPr id="11" name="Shape 11">
            <a:extLst>
              <a:ext uri="{FF2B5EF4-FFF2-40B4-BE49-F238E27FC236}">
                <a16:creationId xmlns:a16="http://schemas.microsoft.com/office/drawing/2014/main" id="{00000000-0008-0000-0200-00000B000000}"/>
              </a:ext>
            </a:extLst>
          </xdr:cNvPr>
          <xdr:cNvSpPr/>
        </xdr:nvSpPr>
        <xdr:spPr>
          <a:xfrm>
            <a:off x="106693" y="1309077"/>
            <a:ext cx="88129" cy="33765"/>
          </a:xfrm>
          <a:custGeom>
            <a:avLst/>
            <a:gdLst/>
            <a:ahLst/>
            <a:cxnLst>
              <a:cxn ang="0">
                <a:pos x="wd2" y="hd2"/>
              </a:cxn>
              <a:cxn ang="5400000">
                <a:pos x="wd2" y="hd2"/>
              </a:cxn>
              <a:cxn ang="10800000">
                <a:pos x="wd2" y="hd2"/>
              </a:cxn>
              <a:cxn ang="16200000">
                <a:pos x="wd2" y="hd2"/>
              </a:cxn>
            </a:cxnLst>
            <a:rect l="0" t="0" r="r" b="b"/>
            <a:pathLst>
              <a:path w="21257" h="21329" extrusionOk="0">
                <a:moveTo>
                  <a:pt x="0" y="18514"/>
                </a:moveTo>
                <a:cubicBezTo>
                  <a:pt x="5891" y="19543"/>
                  <a:pt x="11782" y="20571"/>
                  <a:pt x="15709" y="21086"/>
                </a:cubicBezTo>
                <a:cubicBezTo>
                  <a:pt x="19636" y="21600"/>
                  <a:pt x="21600" y="21600"/>
                  <a:pt x="21207" y="18000"/>
                </a:cubicBezTo>
                <a:cubicBezTo>
                  <a:pt x="20815" y="14400"/>
                  <a:pt x="18065" y="7200"/>
                  <a:pt x="15316" y="0"/>
                </a:cubicBezTo>
              </a:path>
            </a:pathLst>
          </a:custGeom>
          <a:noFill/>
          <a:ln w="25400" cap="rnd">
            <a:solidFill>
              <a:srgbClr val="FEFB41"/>
            </a:solidFill>
            <a:prstDash val="solid"/>
            <a:round/>
          </a:ln>
          <a:effectLst/>
        </xdr:spPr>
        <xdr:txBody>
          <a:bodyPr/>
          <a:lstStyle/>
          <a:p>
            <a:endParaRPr/>
          </a:p>
        </xdr:txBody>
      </xdr:sp>
      <xdr:sp macro="" textlink="">
        <xdr:nvSpPr>
          <xdr:cNvPr id="12" name="Shape 12">
            <a:extLst>
              <a:ext uri="{FF2B5EF4-FFF2-40B4-BE49-F238E27FC236}">
                <a16:creationId xmlns:a16="http://schemas.microsoft.com/office/drawing/2014/main" id="{00000000-0008-0000-0200-00000C000000}"/>
              </a:ext>
            </a:extLst>
          </xdr:cNvPr>
          <xdr:cNvSpPr/>
        </xdr:nvSpPr>
        <xdr:spPr>
          <a:xfrm>
            <a:off x="118835" y="1323287"/>
            <a:ext cx="359090" cy="39522"/>
          </a:xfrm>
          <a:custGeom>
            <a:avLst/>
            <a:gdLst/>
            <a:ahLst/>
            <a:cxnLst>
              <a:cxn ang="0">
                <a:pos x="wd2" y="hd2"/>
              </a:cxn>
              <a:cxn ang="5400000">
                <a:pos x="wd2" y="hd2"/>
              </a:cxn>
              <a:cxn ang="10800000">
                <a:pos x="wd2" y="hd2"/>
              </a:cxn>
              <a:cxn ang="16200000">
                <a:pos x="wd2" y="hd2"/>
              </a:cxn>
            </a:cxnLst>
            <a:rect l="0" t="0" r="r" b="b"/>
            <a:pathLst>
              <a:path w="21555" h="20971" extrusionOk="0">
                <a:moveTo>
                  <a:pt x="737" y="20971"/>
                </a:moveTo>
                <a:cubicBezTo>
                  <a:pt x="737" y="16651"/>
                  <a:pt x="737" y="12331"/>
                  <a:pt x="541" y="8443"/>
                </a:cubicBezTo>
                <a:cubicBezTo>
                  <a:pt x="346" y="4555"/>
                  <a:pt x="-45" y="1099"/>
                  <a:pt x="4" y="235"/>
                </a:cubicBezTo>
                <a:cubicBezTo>
                  <a:pt x="53" y="-629"/>
                  <a:pt x="541" y="1099"/>
                  <a:pt x="2154" y="1963"/>
                </a:cubicBezTo>
                <a:cubicBezTo>
                  <a:pt x="3767" y="2827"/>
                  <a:pt x="6503" y="2827"/>
                  <a:pt x="8996" y="4123"/>
                </a:cubicBezTo>
                <a:cubicBezTo>
                  <a:pt x="11488" y="5419"/>
                  <a:pt x="13736" y="8011"/>
                  <a:pt x="15104" y="9307"/>
                </a:cubicBezTo>
                <a:cubicBezTo>
                  <a:pt x="16473" y="10603"/>
                  <a:pt x="16961" y="10603"/>
                  <a:pt x="16961" y="11035"/>
                </a:cubicBezTo>
                <a:cubicBezTo>
                  <a:pt x="16961" y="11467"/>
                  <a:pt x="16473" y="12331"/>
                  <a:pt x="14713" y="12331"/>
                </a:cubicBezTo>
                <a:cubicBezTo>
                  <a:pt x="12954" y="12331"/>
                  <a:pt x="9924" y="11467"/>
                  <a:pt x="9093" y="11035"/>
                </a:cubicBezTo>
                <a:cubicBezTo>
                  <a:pt x="8263" y="10603"/>
                  <a:pt x="9631" y="10603"/>
                  <a:pt x="11879" y="10603"/>
                </a:cubicBezTo>
                <a:cubicBezTo>
                  <a:pt x="14127" y="10603"/>
                  <a:pt x="17255" y="10603"/>
                  <a:pt x="19112" y="10603"/>
                </a:cubicBezTo>
                <a:cubicBezTo>
                  <a:pt x="20969" y="10603"/>
                  <a:pt x="21555" y="10603"/>
                  <a:pt x="21555" y="11035"/>
                </a:cubicBezTo>
                <a:cubicBezTo>
                  <a:pt x="21555" y="11467"/>
                  <a:pt x="20969" y="12331"/>
                  <a:pt x="20382" y="13195"/>
                </a:cubicBezTo>
              </a:path>
            </a:pathLst>
          </a:custGeom>
          <a:noFill/>
          <a:ln w="25400" cap="rnd">
            <a:solidFill>
              <a:srgbClr val="FEFB41"/>
            </a:solidFill>
            <a:prstDash val="solid"/>
            <a:round/>
          </a:ln>
          <a:effectLst/>
        </xdr:spPr>
        <xdr:txBody>
          <a:bodyPr/>
          <a:lstStyle/>
          <a:p>
            <a:endParaRPr/>
          </a:p>
        </xdr:txBody>
      </xdr:sp>
      <xdr:sp macro="" textlink="">
        <xdr:nvSpPr>
          <xdr:cNvPr id="13" name="Shape 13">
            <a:extLst>
              <a:ext uri="{FF2B5EF4-FFF2-40B4-BE49-F238E27FC236}">
                <a16:creationId xmlns:a16="http://schemas.microsoft.com/office/drawing/2014/main" id="{00000000-0008-0000-0200-00000D000000}"/>
              </a:ext>
            </a:extLst>
          </xdr:cNvPr>
          <xdr:cNvSpPr/>
        </xdr:nvSpPr>
        <xdr:spPr>
          <a:xfrm>
            <a:off x="105864" y="1514230"/>
            <a:ext cx="432455" cy="68386"/>
          </a:xfrm>
          <a:custGeom>
            <a:avLst/>
            <a:gdLst/>
            <a:ahLst/>
            <a:cxnLst>
              <a:cxn ang="0">
                <a:pos x="wd2" y="hd2"/>
              </a:cxn>
              <a:cxn ang="5400000">
                <a:pos x="wd2" y="hd2"/>
              </a:cxn>
              <a:cxn ang="10800000">
                <a:pos x="wd2" y="hd2"/>
              </a:cxn>
              <a:cxn ang="16200000">
                <a:pos x="wd2" y="hd2"/>
              </a:cxn>
            </a:cxnLst>
            <a:rect l="0" t="0" r="r" b="b"/>
            <a:pathLst>
              <a:path w="21487" h="21600" extrusionOk="0">
                <a:moveTo>
                  <a:pt x="1740" y="16971"/>
                </a:moveTo>
                <a:cubicBezTo>
                  <a:pt x="1335" y="17486"/>
                  <a:pt x="931" y="18000"/>
                  <a:pt x="971" y="17486"/>
                </a:cubicBezTo>
                <a:cubicBezTo>
                  <a:pt x="1012" y="16971"/>
                  <a:pt x="1497" y="15429"/>
                  <a:pt x="2347" y="14914"/>
                </a:cubicBezTo>
                <a:cubicBezTo>
                  <a:pt x="3196" y="14400"/>
                  <a:pt x="4409" y="14914"/>
                  <a:pt x="6189" y="15429"/>
                </a:cubicBezTo>
                <a:cubicBezTo>
                  <a:pt x="7969" y="15943"/>
                  <a:pt x="10315" y="16457"/>
                  <a:pt x="11690" y="16714"/>
                </a:cubicBezTo>
                <a:cubicBezTo>
                  <a:pt x="13066" y="16971"/>
                  <a:pt x="13470" y="16971"/>
                  <a:pt x="13915" y="17486"/>
                </a:cubicBezTo>
                <a:cubicBezTo>
                  <a:pt x="14360" y="18000"/>
                  <a:pt x="14845" y="19028"/>
                  <a:pt x="14845" y="19543"/>
                </a:cubicBezTo>
                <a:cubicBezTo>
                  <a:pt x="14845" y="20057"/>
                  <a:pt x="14360" y="20057"/>
                  <a:pt x="12863" y="20314"/>
                </a:cubicBezTo>
                <a:cubicBezTo>
                  <a:pt x="11367" y="20571"/>
                  <a:pt x="8859" y="21086"/>
                  <a:pt x="7403" y="21343"/>
                </a:cubicBezTo>
                <a:cubicBezTo>
                  <a:pt x="5947" y="21600"/>
                  <a:pt x="5542" y="21600"/>
                  <a:pt x="5138" y="21600"/>
                </a:cubicBezTo>
                <a:cubicBezTo>
                  <a:pt x="4733" y="21600"/>
                  <a:pt x="4329" y="21600"/>
                  <a:pt x="4329" y="21086"/>
                </a:cubicBezTo>
                <a:cubicBezTo>
                  <a:pt x="4329" y="20571"/>
                  <a:pt x="4733" y="19543"/>
                  <a:pt x="6230" y="18771"/>
                </a:cubicBezTo>
                <a:cubicBezTo>
                  <a:pt x="7726" y="18000"/>
                  <a:pt x="10315" y="17486"/>
                  <a:pt x="12782" y="16971"/>
                </a:cubicBezTo>
                <a:cubicBezTo>
                  <a:pt x="15250" y="16457"/>
                  <a:pt x="17596" y="15943"/>
                  <a:pt x="19133" y="15686"/>
                </a:cubicBezTo>
                <a:cubicBezTo>
                  <a:pt x="20670" y="15429"/>
                  <a:pt x="21398" y="15429"/>
                  <a:pt x="21479" y="14914"/>
                </a:cubicBezTo>
                <a:cubicBezTo>
                  <a:pt x="21560" y="14400"/>
                  <a:pt x="20994" y="13372"/>
                  <a:pt x="19254" y="12343"/>
                </a:cubicBezTo>
                <a:cubicBezTo>
                  <a:pt x="17515" y="11314"/>
                  <a:pt x="14603" y="10286"/>
                  <a:pt x="11731" y="10286"/>
                </a:cubicBezTo>
                <a:cubicBezTo>
                  <a:pt x="8859" y="10286"/>
                  <a:pt x="6027" y="11314"/>
                  <a:pt x="3803" y="12086"/>
                </a:cubicBezTo>
                <a:cubicBezTo>
                  <a:pt x="1578" y="12857"/>
                  <a:pt x="-40" y="13371"/>
                  <a:pt x="0" y="13114"/>
                </a:cubicBezTo>
                <a:cubicBezTo>
                  <a:pt x="41" y="12857"/>
                  <a:pt x="1740" y="11829"/>
                  <a:pt x="3762" y="10800"/>
                </a:cubicBezTo>
                <a:cubicBezTo>
                  <a:pt x="5785" y="9771"/>
                  <a:pt x="8131" y="8743"/>
                  <a:pt x="9506" y="8229"/>
                </a:cubicBezTo>
                <a:cubicBezTo>
                  <a:pt x="10881" y="7714"/>
                  <a:pt x="11286" y="7714"/>
                  <a:pt x="11812" y="7971"/>
                </a:cubicBezTo>
                <a:cubicBezTo>
                  <a:pt x="12338" y="8229"/>
                  <a:pt x="12985" y="8743"/>
                  <a:pt x="13066" y="9000"/>
                </a:cubicBezTo>
                <a:cubicBezTo>
                  <a:pt x="13147" y="9257"/>
                  <a:pt x="12661" y="9257"/>
                  <a:pt x="11448" y="8486"/>
                </a:cubicBezTo>
                <a:cubicBezTo>
                  <a:pt x="10234" y="7714"/>
                  <a:pt x="8293" y="6172"/>
                  <a:pt x="7160" y="4629"/>
                </a:cubicBezTo>
                <a:cubicBezTo>
                  <a:pt x="6027" y="3086"/>
                  <a:pt x="5704" y="1543"/>
                  <a:pt x="5380" y="0"/>
                </a:cubicBezTo>
              </a:path>
            </a:pathLst>
          </a:custGeom>
          <a:noFill/>
          <a:ln w="25400" cap="rnd">
            <a:solidFill>
              <a:srgbClr val="FEFB41"/>
            </a:solidFill>
            <a:prstDash val="solid"/>
            <a:round/>
          </a:ln>
          <a:effectLst/>
        </xdr:spPr>
        <xdr:txBody>
          <a:bodyPr/>
          <a:lstStyle/>
          <a:p>
            <a:endParaRPr/>
          </a:p>
        </xdr:txBody>
      </xdr:sp>
    </xdr:grpSp>
    <xdr:clientData/>
  </xdr:twoCellAnchor>
  <xdr:twoCellAnchor>
    <xdr:from>
      <xdr:col>4</xdr:col>
      <xdr:colOff>283307</xdr:colOff>
      <xdr:row>42</xdr:row>
      <xdr:rowOff>118696</xdr:rowOff>
    </xdr:from>
    <xdr:to>
      <xdr:col>5</xdr:col>
      <xdr:colOff>3290277</xdr:colOff>
      <xdr:row>65</xdr:row>
      <xdr:rowOff>31098</xdr:rowOff>
    </xdr:to>
    <xdr:grpSp>
      <xdr:nvGrpSpPr>
        <xdr:cNvPr id="28" name="Group 28">
          <a:extLst>
            <a:ext uri="{FF2B5EF4-FFF2-40B4-BE49-F238E27FC236}">
              <a16:creationId xmlns:a16="http://schemas.microsoft.com/office/drawing/2014/main" id="{00000000-0008-0000-0200-00001C000000}"/>
            </a:ext>
          </a:extLst>
        </xdr:cNvPr>
        <xdr:cNvGrpSpPr/>
      </xdr:nvGrpSpPr>
      <xdr:grpSpPr>
        <a:xfrm>
          <a:off x="3331307" y="9586546"/>
          <a:ext cx="3378445" cy="4732052"/>
          <a:chOff x="0" y="0"/>
          <a:chExt cx="3502269" cy="4878102"/>
        </a:xfrm>
      </xdr:grpSpPr>
      <xdr:sp macro="" textlink="">
        <xdr:nvSpPr>
          <xdr:cNvPr id="15" name="Shape 15">
            <a:extLst>
              <a:ext uri="{FF2B5EF4-FFF2-40B4-BE49-F238E27FC236}">
                <a16:creationId xmlns:a16="http://schemas.microsoft.com/office/drawing/2014/main" id="{00000000-0008-0000-0200-00000F000000}"/>
              </a:ext>
            </a:extLst>
          </xdr:cNvPr>
          <xdr:cNvSpPr/>
        </xdr:nvSpPr>
        <xdr:spPr>
          <a:xfrm>
            <a:off x="0" y="0"/>
            <a:ext cx="1470270" cy="54169"/>
          </a:xfrm>
          <a:custGeom>
            <a:avLst/>
            <a:gdLst/>
            <a:ahLst/>
            <a:cxnLst>
              <a:cxn ang="0">
                <a:pos x="wd2" y="hd2"/>
              </a:cxn>
              <a:cxn ang="5400000">
                <a:pos x="wd2" y="hd2"/>
              </a:cxn>
              <a:cxn ang="10800000">
                <a:pos x="wd2" y="hd2"/>
              </a:cxn>
              <a:cxn ang="16200000">
                <a:pos x="wd2" y="hd2"/>
              </a:cxn>
            </a:cxnLst>
            <a:rect l="0" t="0" r="r" b="b"/>
            <a:pathLst>
              <a:path w="21600" h="21136" extrusionOk="0">
                <a:moveTo>
                  <a:pt x="0" y="19059"/>
                </a:moveTo>
                <a:cubicBezTo>
                  <a:pt x="454" y="17788"/>
                  <a:pt x="909" y="16518"/>
                  <a:pt x="1423" y="17153"/>
                </a:cubicBezTo>
                <a:cubicBezTo>
                  <a:pt x="1938" y="17788"/>
                  <a:pt x="2512" y="20329"/>
                  <a:pt x="3181" y="20965"/>
                </a:cubicBezTo>
                <a:cubicBezTo>
                  <a:pt x="3851" y="21600"/>
                  <a:pt x="4617" y="20329"/>
                  <a:pt x="5298" y="19376"/>
                </a:cubicBezTo>
                <a:cubicBezTo>
                  <a:pt x="5980" y="18423"/>
                  <a:pt x="6578" y="17788"/>
                  <a:pt x="7176" y="18423"/>
                </a:cubicBezTo>
                <a:cubicBezTo>
                  <a:pt x="7774" y="19059"/>
                  <a:pt x="8372" y="20965"/>
                  <a:pt x="9018" y="20329"/>
                </a:cubicBezTo>
                <a:cubicBezTo>
                  <a:pt x="9664" y="19694"/>
                  <a:pt x="10357" y="16518"/>
                  <a:pt x="11099" y="13976"/>
                </a:cubicBezTo>
                <a:cubicBezTo>
                  <a:pt x="11841" y="11435"/>
                  <a:pt x="12630" y="9529"/>
                  <a:pt x="13503" y="8576"/>
                </a:cubicBezTo>
                <a:cubicBezTo>
                  <a:pt x="14376" y="7624"/>
                  <a:pt x="15333" y="7624"/>
                  <a:pt x="16170" y="6671"/>
                </a:cubicBezTo>
                <a:cubicBezTo>
                  <a:pt x="17007" y="5718"/>
                  <a:pt x="17725" y="3812"/>
                  <a:pt x="18359" y="3176"/>
                </a:cubicBezTo>
                <a:cubicBezTo>
                  <a:pt x="18993" y="2541"/>
                  <a:pt x="19543" y="3176"/>
                  <a:pt x="20009" y="3494"/>
                </a:cubicBezTo>
                <a:cubicBezTo>
                  <a:pt x="20476" y="3812"/>
                  <a:pt x="20858" y="3812"/>
                  <a:pt x="21110" y="3176"/>
                </a:cubicBezTo>
                <a:cubicBezTo>
                  <a:pt x="21361" y="2541"/>
                  <a:pt x="21480" y="1271"/>
                  <a:pt x="21600" y="0"/>
                </a:cubicBezTo>
              </a:path>
            </a:pathLst>
          </a:custGeom>
          <a:noFill/>
          <a:ln w="25400" cap="rnd">
            <a:solidFill>
              <a:srgbClr val="FEFB41"/>
            </a:solidFill>
            <a:prstDash val="solid"/>
            <a:round/>
          </a:ln>
          <a:effectLst/>
        </xdr:spPr>
        <xdr:txBody>
          <a:bodyPr/>
          <a:lstStyle/>
          <a:p>
            <a:endParaRPr/>
          </a:p>
        </xdr:txBody>
      </xdr:sp>
      <xdr:sp macro="" textlink="">
        <xdr:nvSpPr>
          <xdr:cNvPr id="16" name="Shape 16">
            <a:extLst>
              <a:ext uri="{FF2B5EF4-FFF2-40B4-BE49-F238E27FC236}">
                <a16:creationId xmlns:a16="http://schemas.microsoft.com/office/drawing/2014/main" id="{00000000-0008-0000-0200-000010000000}"/>
              </a:ext>
            </a:extLst>
          </xdr:cNvPr>
          <xdr:cNvSpPr/>
        </xdr:nvSpPr>
        <xdr:spPr>
          <a:xfrm>
            <a:off x="2742049" y="1405610"/>
            <a:ext cx="1773" cy="100"/>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cubicBezTo>
                  <a:pt x="7202" y="14400"/>
                  <a:pt x="14402" y="7200"/>
                  <a:pt x="21600" y="0"/>
                </a:cubicBezTo>
              </a:path>
            </a:pathLst>
          </a:custGeom>
          <a:noFill/>
          <a:ln w="25400" cap="rnd">
            <a:solidFill>
              <a:srgbClr val="FEFB41"/>
            </a:solidFill>
            <a:prstDash val="solid"/>
            <a:round/>
          </a:ln>
          <a:effectLst/>
        </xdr:spPr>
        <xdr:txBody>
          <a:bodyPr/>
          <a:lstStyle/>
          <a:p>
            <a:endParaRPr/>
          </a:p>
        </xdr:txBody>
      </xdr:sp>
      <xdr:sp macro="" textlink="">
        <xdr:nvSpPr>
          <xdr:cNvPr id="17" name="Shape 17">
            <a:extLst>
              <a:ext uri="{FF2B5EF4-FFF2-40B4-BE49-F238E27FC236}">
                <a16:creationId xmlns:a16="http://schemas.microsoft.com/office/drawing/2014/main" id="{00000000-0008-0000-0200-000011000000}"/>
              </a:ext>
            </a:extLst>
          </xdr:cNvPr>
          <xdr:cNvSpPr/>
        </xdr:nvSpPr>
        <xdr:spPr>
          <a:xfrm>
            <a:off x="2751200" y="1404622"/>
            <a:ext cx="10235" cy="576"/>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cubicBezTo>
                  <a:pt x="7213" y="14400"/>
                  <a:pt x="14414" y="7200"/>
                  <a:pt x="21600" y="0"/>
                </a:cubicBezTo>
              </a:path>
            </a:pathLst>
          </a:custGeom>
          <a:noFill/>
          <a:ln w="25400" cap="rnd">
            <a:solidFill>
              <a:srgbClr val="FEFB41"/>
            </a:solidFill>
            <a:prstDash val="solid"/>
            <a:round/>
          </a:ln>
          <a:effectLst/>
        </xdr:spPr>
        <xdr:txBody>
          <a:bodyPr/>
          <a:lstStyle/>
          <a:p>
            <a:endParaRPr/>
          </a:p>
        </xdr:txBody>
      </xdr:sp>
      <xdr:sp macro="" textlink="">
        <xdr:nvSpPr>
          <xdr:cNvPr id="18" name="Shape 18">
            <a:extLst>
              <a:ext uri="{FF2B5EF4-FFF2-40B4-BE49-F238E27FC236}">
                <a16:creationId xmlns:a16="http://schemas.microsoft.com/office/drawing/2014/main" id="{00000000-0008-0000-0200-000012000000}"/>
              </a:ext>
            </a:extLst>
          </xdr:cNvPr>
          <xdr:cNvSpPr/>
        </xdr:nvSpPr>
        <xdr:spPr>
          <a:xfrm>
            <a:off x="58615" y="1602153"/>
            <a:ext cx="2202111" cy="48459"/>
          </a:xfrm>
          <a:custGeom>
            <a:avLst/>
            <a:gdLst/>
            <a:ahLst/>
            <a:cxnLst>
              <a:cxn ang="0">
                <a:pos x="wd2" y="hd2"/>
              </a:cxn>
              <a:cxn ang="5400000">
                <a:pos x="wd2" y="hd2"/>
              </a:cxn>
              <a:cxn ang="10800000">
                <a:pos x="wd2" y="hd2"/>
              </a:cxn>
              <a:cxn ang="16200000">
                <a:pos x="wd2" y="hd2"/>
              </a:cxn>
            </a:cxnLst>
            <a:rect l="0" t="0" r="r" b="b"/>
            <a:pathLst>
              <a:path w="21576" h="21428" extrusionOk="0">
                <a:moveTo>
                  <a:pt x="0" y="6480"/>
                </a:moveTo>
                <a:cubicBezTo>
                  <a:pt x="367" y="10080"/>
                  <a:pt x="734" y="13680"/>
                  <a:pt x="1244" y="15480"/>
                </a:cubicBezTo>
                <a:cubicBezTo>
                  <a:pt x="1755" y="17280"/>
                  <a:pt x="2409" y="17280"/>
                  <a:pt x="3087" y="17280"/>
                </a:cubicBezTo>
                <a:cubicBezTo>
                  <a:pt x="3765" y="17280"/>
                  <a:pt x="4467" y="17280"/>
                  <a:pt x="5177" y="17280"/>
                </a:cubicBezTo>
                <a:cubicBezTo>
                  <a:pt x="5887" y="17280"/>
                  <a:pt x="6604" y="17280"/>
                  <a:pt x="7258" y="16200"/>
                </a:cubicBezTo>
                <a:cubicBezTo>
                  <a:pt x="7913" y="15120"/>
                  <a:pt x="8503" y="12960"/>
                  <a:pt x="9077" y="12240"/>
                </a:cubicBezTo>
                <a:cubicBezTo>
                  <a:pt x="9651" y="11520"/>
                  <a:pt x="10210" y="12240"/>
                  <a:pt x="10760" y="12600"/>
                </a:cubicBezTo>
                <a:cubicBezTo>
                  <a:pt x="11310" y="12960"/>
                  <a:pt x="11853" y="12960"/>
                  <a:pt x="12411" y="12600"/>
                </a:cubicBezTo>
                <a:cubicBezTo>
                  <a:pt x="12970" y="12240"/>
                  <a:pt x="13544" y="11520"/>
                  <a:pt x="14078" y="11880"/>
                </a:cubicBezTo>
                <a:cubicBezTo>
                  <a:pt x="14613" y="12240"/>
                  <a:pt x="15107" y="13680"/>
                  <a:pt x="15666" y="14400"/>
                </a:cubicBezTo>
                <a:cubicBezTo>
                  <a:pt x="16224" y="15120"/>
                  <a:pt x="16846" y="15120"/>
                  <a:pt x="17468" y="15120"/>
                </a:cubicBezTo>
                <a:cubicBezTo>
                  <a:pt x="18090" y="15120"/>
                  <a:pt x="18713" y="15120"/>
                  <a:pt x="19271" y="15840"/>
                </a:cubicBezTo>
                <a:cubicBezTo>
                  <a:pt x="19829" y="16560"/>
                  <a:pt x="20324" y="18000"/>
                  <a:pt x="20651" y="19080"/>
                </a:cubicBezTo>
                <a:cubicBezTo>
                  <a:pt x="20978" y="20160"/>
                  <a:pt x="21137" y="20880"/>
                  <a:pt x="21273" y="21240"/>
                </a:cubicBezTo>
                <a:cubicBezTo>
                  <a:pt x="21409" y="21600"/>
                  <a:pt x="21520" y="21600"/>
                  <a:pt x="21560" y="19800"/>
                </a:cubicBezTo>
                <a:cubicBezTo>
                  <a:pt x="21600" y="18000"/>
                  <a:pt x="21568" y="14400"/>
                  <a:pt x="21409" y="10800"/>
                </a:cubicBezTo>
                <a:cubicBezTo>
                  <a:pt x="21249" y="7200"/>
                  <a:pt x="20962" y="3600"/>
                  <a:pt x="20675" y="0"/>
                </a:cubicBezTo>
              </a:path>
            </a:pathLst>
          </a:custGeom>
          <a:noFill/>
          <a:ln w="25400" cap="rnd">
            <a:solidFill>
              <a:srgbClr val="FEFB41"/>
            </a:solidFill>
            <a:prstDash val="solid"/>
            <a:round/>
          </a:ln>
          <a:effectLst/>
        </xdr:spPr>
        <xdr:txBody>
          <a:bodyPr/>
          <a:lstStyle/>
          <a:p>
            <a:endParaRPr/>
          </a:p>
        </xdr:txBody>
      </xdr:sp>
      <xdr:sp macro="" textlink="">
        <xdr:nvSpPr>
          <xdr:cNvPr id="19" name="Shape 19">
            <a:extLst>
              <a:ext uri="{FF2B5EF4-FFF2-40B4-BE49-F238E27FC236}">
                <a16:creationId xmlns:a16="http://schemas.microsoft.com/office/drawing/2014/main" id="{00000000-0008-0000-0200-000013000000}"/>
              </a:ext>
            </a:extLst>
          </xdr:cNvPr>
          <xdr:cNvSpPr/>
        </xdr:nvSpPr>
        <xdr:spPr>
          <a:xfrm>
            <a:off x="68384" y="2217615"/>
            <a:ext cx="2416577" cy="89552"/>
          </a:xfrm>
          <a:custGeom>
            <a:avLst/>
            <a:gdLst/>
            <a:ahLst/>
            <a:cxnLst>
              <a:cxn ang="0">
                <a:pos x="wd2" y="hd2"/>
              </a:cxn>
              <a:cxn ang="5400000">
                <a:pos x="wd2" y="hd2"/>
              </a:cxn>
              <a:cxn ang="10800000">
                <a:pos x="wd2" y="hd2"/>
              </a:cxn>
              <a:cxn ang="16200000">
                <a:pos x="wd2" y="hd2"/>
              </a:cxn>
            </a:cxnLst>
            <a:rect l="0" t="0" r="r" b="b"/>
            <a:pathLst>
              <a:path w="21588" h="21600" extrusionOk="0">
                <a:moveTo>
                  <a:pt x="0" y="20029"/>
                </a:moveTo>
                <a:cubicBezTo>
                  <a:pt x="305" y="20815"/>
                  <a:pt x="611" y="21600"/>
                  <a:pt x="924" y="21600"/>
                </a:cubicBezTo>
                <a:cubicBezTo>
                  <a:pt x="1236" y="21600"/>
                  <a:pt x="1556" y="20815"/>
                  <a:pt x="1891" y="20029"/>
                </a:cubicBezTo>
                <a:cubicBezTo>
                  <a:pt x="2225" y="19244"/>
                  <a:pt x="2575" y="18458"/>
                  <a:pt x="2960" y="17476"/>
                </a:cubicBezTo>
                <a:cubicBezTo>
                  <a:pt x="3345" y="16495"/>
                  <a:pt x="3767" y="15316"/>
                  <a:pt x="4225" y="14531"/>
                </a:cubicBezTo>
                <a:cubicBezTo>
                  <a:pt x="4684" y="13746"/>
                  <a:pt x="5178" y="13353"/>
                  <a:pt x="5644" y="12960"/>
                </a:cubicBezTo>
                <a:cubicBezTo>
                  <a:pt x="6109" y="12567"/>
                  <a:pt x="6545" y="12175"/>
                  <a:pt x="6953" y="11586"/>
                </a:cubicBezTo>
                <a:cubicBezTo>
                  <a:pt x="7360" y="10997"/>
                  <a:pt x="7738" y="10211"/>
                  <a:pt x="8204" y="9818"/>
                </a:cubicBezTo>
                <a:cubicBezTo>
                  <a:pt x="8669" y="9426"/>
                  <a:pt x="9222" y="9426"/>
                  <a:pt x="9709" y="9229"/>
                </a:cubicBezTo>
                <a:cubicBezTo>
                  <a:pt x="10196" y="9033"/>
                  <a:pt x="10618" y="8640"/>
                  <a:pt x="11069" y="8247"/>
                </a:cubicBezTo>
                <a:cubicBezTo>
                  <a:pt x="11520" y="7855"/>
                  <a:pt x="12000" y="7462"/>
                  <a:pt x="12531" y="7265"/>
                </a:cubicBezTo>
                <a:cubicBezTo>
                  <a:pt x="13062" y="7069"/>
                  <a:pt x="13644" y="7069"/>
                  <a:pt x="14204" y="7265"/>
                </a:cubicBezTo>
                <a:cubicBezTo>
                  <a:pt x="14764" y="7462"/>
                  <a:pt x="15302" y="7855"/>
                  <a:pt x="15775" y="8444"/>
                </a:cubicBezTo>
                <a:cubicBezTo>
                  <a:pt x="16247" y="9033"/>
                  <a:pt x="16655" y="9818"/>
                  <a:pt x="17156" y="10211"/>
                </a:cubicBezTo>
                <a:cubicBezTo>
                  <a:pt x="17658" y="10604"/>
                  <a:pt x="18255" y="10604"/>
                  <a:pt x="18756" y="10407"/>
                </a:cubicBezTo>
                <a:cubicBezTo>
                  <a:pt x="19258" y="10211"/>
                  <a:pt x="19665" y="9818"/>
                  <a:pt x="20095" y="9622"/>
                </a:cubicBezTo>
                <a:cubicBezTo>
                  <a:pt x="20524" y="9426"/>
                  <a:pt x="20975" y="9426"/>
                  <a:pt x="21236" y="9426"/>
                </a:cubicBezTo>
                <a:cubicBezTo>
                  <a:pt x="21498" y="9426"/>
                  <a:pt x="21571" y="9426"/>
                  <a:pt x="21585" y="7855"/>
                </a:cubicBezTo>
                <a:cubicBezTo>
                  <a:pt x="21600" y="6284"/>
                  <a:pt x="21556" y="3142"/>
                  <a:pt x="21513" y="0"/>
                </a:cubicBezTo>
              </a:path>
            </a:pathLst>
          </a:custGeom>
          <a:noFill/>
          <a:ln w="25400" cap="rnd">
            <a:solidFill>
              <a:srgbClr val="FEFB41"/>
            </a:solidFill>
            <a:prstDash val="solid"/>
            <a:round/>
          </a:ln>
          <a:effectLst/>
        </xdr:spPr>
        <xdr:txBody>
          <a:bodyPr/>
          <a:lstStyle/>
          <a:p>
            <a:endParaRPr/>
          </a:p>
        </xdr:txBody>
      </xdr:sp>
      <xdr:sp macro="" textlink="">
        <xdr:nvSpPr>
          <xdr:cNvPr id="20" name="Shape 20">
            <a:extLst>
              <a:ext uri="{FF2B5EF4-FFF2-40B4-BE49-F238E27FC236}">
                <a16:creationId xmlns:a16="http://schemas.microsoft.com/office/drawing/2014/main" id="{00000000-0008-0000-0200-000014000000}"/>
              </a:ext>
            </a:extLst>
          </xdr:cNvPr>
          <xdr:cNvSpPr/>
        </xdr:nvSpPr>
        <xdr:spPr>
          <a:xfrm>
            <a:off x="57746" y="2442634"/>
            <a:ext cx="1749562" cy="65054"/>
          </a:xfrm>
          <a:custGeom>
            <a:avLst/>
            <a:gdLst/>
            <a:ahLst/>
            <a:cxnLst>
              <a:cxn ang="0">
                <a:pos x="wd2" y="hd2"/>
              </a:cxn>
              <a:cxn ang="5400000">
                <a:pos x="wd2" y="hd2"/>
              </a:cxn>
              <a:cxn ang="10800000">
                <a:pos x="wd2" y="hd2"/>
              </a:cxn>
              <a:cxn ang="16200000">
                <a:pos x="wd2" y="hd2"/>
              </a:cxn>
            </a:cxnLst>
            <a:rect l="0" t="0" r="r" b="b"/>
            <a:pathLst>
              <a:path w="21591" h="21049" extrusionOk="0">
                <a:moveTo>
                  <a:pt x="1277" y="15699"/>
                </a:moveTo>
                <a:cubicBezTo>
                  <a:pt x="935" y="16226"/>
                  <a:pt x="594" y="16752"/>
                  <a:pt x="363" y="17279"/>
                </a:cubicBezTo>
                <a:cubicBezTo>
                  <a:pt x="132" y="17806"/>
                  <a:pt x="11" y="18333"/>
                  <a:pt x="1" y="18860"/>
                </a:cubicBezTo>
                <a:cubicBezTo>
                  <a:pt x="-9" y="19387"/>
                  <a:pt x="91" y="19913"/>
                  <a:pt x="433" y="20440"/>
                </a:cubicBezTo>
                <a:cubicBezTo>
                  <a:pt x="775" y="20967"/>
                  <a:pt x="1357" y="21494"/>
                  <a:pt x="2010" y="20440"/>
                </a:cubicBezTo>
                <a:cubicBezTo>
                  <a:pt x="2663" y="19387"/>
                  <a:pt x="3387" y="16753"/>
                  <a:pt x="4140" y="14118"/>
                </a:cubicBezTo>
                <a:cubicBezTo>
                  <a:pt x="4894" y="11484"/>
                  <a:pt x="5677" y="8850"/>
                  <a:pt x="6431" y="7006"/>
                </a:cubicBezTo>
                <a:cubicBezTo>
                  <a:pt x="7184" y="5162"/>
                  <a:pt x="7908" y="4109"/>
                  <a:pt x="8651" y="3318"/>
                </a:cubicBezTo>
                <a:cubicBezTo>
                  <a:pt x="9395" y="2528"/>
                  <a:pt x="10158" y="2001"/>
                  <a:pt x="10972" y="1738"/>
                </a:cubicBezTo>
                <a:cubicBezTo>
                  <a:pt x="11786" y="1475"/>
                  <a:pt x="12650" y="1475"/>
                  <a:pt x="13483" y="1211"/>
                </a:cubicBezTo>
                <a:cubicBezTo>
                  <a:pt x="14317" y="948"/>
                  <a:pt x="15121" y="421"/>
                  <a:pt x="15935" y="157"/>
                </a:cubicBezTo>
                <a:cubicBezTo>
                  <a:pt x="16749" y="-106"/>
                  <a:pt x="17572" y="-106"/>
                  <a:pt x="18316" y="684"/>
                </a:cubicBezTo>
                <a:cubicBezTo>
                  <a:pt x="19059" y="1475"/>
                  <a:pt x="19722" y="3055"/>
                  <a:pt x="20255" y="3582"/>
                </a:cubicBezTo>
                <a:cubicBezTo>
                  <a:pt x="20787" y="4109"/>
                  <a:pt x="21189" y="3582"/>
                  <a:pt x="21591" y="3055"/>
                </a:cubicBezTo>
              </a:path>
            </a:pathLst>
          </a:custGeom>
          <a:noFill/>
          <a:ln w="25400" cap="rnd">
            <a:solidFill>
              <a:srgbClr val="FEFB41"/>
            </a:solidFill>
            <a:prstDash val="solid"/>
            <a:round/>
          </a:ln>
          <a:effectLst/>
        </xdr:spPr>
        <xdr:txBody>
          <a:bodyPr/>
          <a:lstStyle/>
          <a:p>
            <a:endParaRPr/>
          </a:p>
        </xdr:txBody>
      </xdr:sp>
      <xdr:sp macro="" textlink="">
        <xdr:nvSpPr>
          <xdr:cNvPr id="21" name="Shape 21">
            <a:extLst>
              <a:ext uri="{FF2B5EF4-FFF2-40B4-BE49-F238E27FC236}">
                <a16:creationId xmlns:a16="http://schemas.microsoft.com/office/drawing/2014/main" id="{00000000-0008-0000-0200-000015000000}"/>
              </a:ext>
            </a:extLst>
          </xdr:cNvPr>
          <xdr:cNvSpPr/>
        </xdr:nvSpPr>
        <xdr:spPr>
          <a:xfrm>
            <a:off x="78153" y="2603500"/>
            <a:ext cx="1592386" cy="110554"/>
          </a:xfrm>
          <a:custGeom>
            <a:avLst/>
            <a:gdLst/>
            <a:ahLst/>
            <a:cxnLst>
              <a:cxn ang="0">
                <a:pos x="wd2" y="hd2"/>
              </a:cxn>
              <a:cxn ang="5400000">
                <a:pos x="wd2" y="hd2"/>
              </a:cxn>
              <a:cxn ang="10800000">
                <a:pos x="wd2" y="hd2"/>
              </a:cxn>
              <a:cxn ang="16200000">
                <a:pos x="wd2" y="hd2"/>
              </a:cxn>
            </a:cxnLst>
            <a:rect l="0" t="0" r="r" b="b"/>
            <a:pathLst>
              <a:path w="21600" h="21255" extrusionOk="0">
                <a:moveTo>
                  <a:pt x="0" y="19722"/>
                </a:moveTo>
                <a:cubicBezTo>
                  <a:pt x="618" y="20661"/>
                  <a:pt x="1237" y="21600"/>
                  <a:pt x="1855" y="21130"/>
                </a:cubicBezTo>
                <a:cubicBezTo>
                  <a:pt x="2474" y="20661"/>
                  <a:pt x="3092" y="18783"/>
                  <a:pt x="3733" y="17217"/>
                </a:cubicBezTo>
                <a:cubicBezTo>
                  <a:pt x="4373" y="15652"/>
                  <a:pt x="5036" y="14400"/>
                  <a:pt x="5842" y="13774"/>
                </a:cubicBezTo>
                <a:cubicBezTo>
                  <a:pt x="6648" y="13148"/>
                  <a:pt x="7598" y="13148"/>
                  <a:pt x="8426" y="12678"/>
                </a:cubicBezTo>
                <a:cubicBezTo>
                  <a:pt x="9254" y="12209"/>
                  <a:pt x="9961" y="11270"/>
                  <a:pt x="10789" y="9704"/>
                </a:cubicBezTo>
                <a:cubicBezTo>
                  <a:pt x="11617" y="8139"/>
                  <a:pt x="12567" y="5948"/>
                  <a:pt x="13406" y="4383"/>
                </a:cubicBezTo>
                <a:cubicBezTo>
                  <a:pt x="14245" y="2817"/>
                  <a:pt x="14974" y="1878"/>
                  <a:pt x="15769" y="1722"/>
                </a:cubicBezTo>
                <a:cubicBezTo>
                  <a:pt x="16564" y="1565"/>
                  <a:pt x="17426" y="2191"/>
                  <a:pt x="18276" y="2661"/>
                </a:cubicBezTo>
                <a:cubicBezTo>
                  <a:pt x="19126" y="3130"/>
                  <a:pt x="19966" y="3443"/>
                  <a:pt x="20440" y="3600"/>
                </a:cubicBezTo>
                <a:cubicBezTo>
                  <a:pt x="20915" y="3757"/>
                  <a:pt x="21026" y="3757"/>
                  <a:pt x="21147" y="3913"/>
                </a:cubicBezTo>
                <a:cubicBezTo>
                  <a:pt x="21269" y="4070"/>
                  <a:pt x="21401" y="4383"/>
                  <a:pt x="21479" y="3756"/>
                </a:cubicBezTo>
                <a:cubicBezTo>
                  <a:pt x="21556" y="3130"/>
                  <a:pt x="21578" y="1565"/>
                  <a:pt x="21600" y="0"/>
                </a:cubicBezTo>
              </a:path>
            </a:pathLst>
          </a:custGeom>
          <a:noFill/>
          <a:ln w="25400" cap="rnd">
            <a:solidFill>
              <a:srgbClr val="FEFB41"/>
            </a:solidFill>
            <a:prstDash val="solid"/>
            <a:round/>
          </a:ln>
          <a:effectLst/>
        </xdr:spPr>
        <xdr:txBody>
          <a:bodyPr/>
          <a:lstStyle/>
          <a:p>
            <a:endParaRPr/>
          </a:p>
        </xdr:txBody>
      </xdr:sp>
      <xdr:sp macro="" textlink="">
        <xdr:nvSpPr>
          <xdr:cNvPr id="22" name="Shape 22">
            <a:extLst>
              <a:ext uri="{FF2B5EF4-FFF2-40B4-BE49-F238E27FC236}">
                <a16:creationId xmlns:a16="http://schemas.microsoft.com/office/drawing/2014/main" id="{00000000-0008-0000-0200-000016000000}"/>
              </a:ext>
            </a:extLst>
          </xdr:cNvPr>
          <xdr:cNvSpPr/>
        </xdr:nvSpPr>
        <xdr:spPr>
          <a:xfrm>
            <a:off x="127000" y="3053163"/>
            <a:ext cx="2505808" cy="109814"/>
          </a:xfrm>
          <a:custGeom>
            <a:avLst/>
            <a:gdLst/>
            <a:ahLst/>
            <a:cxnLst>
              <a:cxn ang="0">
                <a:pos x="wd2" y="hd2"/>
              </a:cxn>
              <a:cxn ang="5400000">
                <a:pos x="wd2" y="hd2"/>
              </a:cxn>
              <a:cxn ang="10800000">
                <a:pos x="wd2" y="hd2"/>
              </a:cxn>
              <a:cxn ang="16200000">
                <a:pos x="wd2" y="hd2"/>
              </a:cxn>
            </a:cxnLst>
            <a:rect l="0" t="0" r="r" b="b"/>
            <a:pathLst>
              <a:path w="21600" h="21423" extrusionOk="0">
                <a:moveTo>
                  <a:pt x="0" y="18051"/>
                </a:moveTo>
                <a:cubicBezTo>
                  <a:pt x="253" y="16780"/>
                  <a:pt x="505" y="15510"/>
                  <a:pt x="814" y="14398"/>
                </a:cubicBezTo>
                <a:cubicBezTo>
                  <a:pt x="1123" y="13286"/>
                  <a:pt x="1488" y="12333"/>
                  <a:pt x="1881" y="11063"/>
                </a:cubicBezTo>
                <a:cubicBezTo>
                  <a:pt x="2274" y="9792"/>
                  <a:pt x="2695" y="8204"/>
                  <a:pt x="3088" y="7251"/>
                </a:cubicBezTo>
                <a:cubicBezTo>
                  <a:pt x="3481" y="6298"/>
                  <a:pt x="3846" y="5980"/>
                  <a:pt x="4260" y="5027"/>
                </a:cubicBezTo>
                <a:cubicBezTo>
                  <a:pt x="4674" y="4074"/>
                  <a:pt x="5137" y="2486"/>
                  <a:pt x="5586" y="1533"/>
                </a:cubicBezTo>
                <a:cubicBezTo>
                  <a:pt x="6035" y="580"/>
                  <a:pt x="6470" y="263"/>
                  <a:pt x="6982" y="104"/>
                </a:cubicBezTo>
                <a:cubicBezTo>
                  <a:pt x="7495" y="-55"/>
                  <a:pt x="8084" y="-55"/>
                  <a:pt x="8632" y="263"/>
                </a:cubicBezTo>
                <a:cubicBezTo>
                  <a:pt x="9179" y="580"/>
                  <a:pt x="9684" y="1216"/>
                  <a:pt x="10182" y="2169"/>
                </a:cubicBezTo>
                <a:cubicBezTo>
                  <a:pt x="10681" y="3122"/>
                  <a:pt x="11172" y="4392"/>
                  <a:pt x="11642" y="5663"/>
                </a:cubicBezTo>
                <a:cubicBezTo>
                  <a:pt x="12112" y="6933"/>
                  <a:pt x="12561" y="8204"/>
                  <a:pt x="13032" y="8998"/>
                </a:cubicBezTo>
                <a:cubicBezTo>
                  <a:pt x="13502" y="9792"/>
                  <a:pt x="13993" y="10110"/>
                  <a:pt x="14477" y="10745"/>
                </a:cubicBezTo>
                <a:cubicBezTo>
                  <a:pt x="14961" y="11380"/>
                  <a:pt x="15439" y="12333"/>
                  <a:pt x="15923" y="13445"/>
                </a:cubicBezTo>
                <a:cubicBezTo>
                  <a:pt x="16407" y="14557"/>
                  <a:pt x="16898" y="15827"/>
                  <a:pt x="17389" y="16939"/>
                </a:cubicBezTo>
                <a:cubicBezTo>
                  <a:pt x="17881" y="18051"/>
                  <a:pt x="18372" y="19004"/>
                  <a:pt x="18870" y="19798"/>
                </a:cubicBezTo>
                <a:cubicBezTo>
                  <a:pt x="19368" y="20592"/>
                  <a:pt x="19874" y="21227"/>
                  <a:pt x="20253" y="21386"/>
                </a:cubicBezTo>
                <a:cubicBezTo>
                  <a:pt x="20632" y="21545"/>
                  <a:pt x="20884" y="21227"/>
                  <a:pt x="21088" y="19639"/>
                </a:cubicBezTo>
                <a:cubicBezTo>
                  <a:pt x="21291" y="18051"/>
                  <a:pt x="21446" y="15192"/>
                  <a:pt x="21600" y="12333"/>
                </a:cubicBezTo>
              </a:path>
            </a:pathLst>
          </a:custGeom>
          <a:noFill/>
          <a:ln w="25400" cap="rnd">
            <a:solidFill>
              <a:srgbClr val="FEFB41"/>
            </a:solidFill>
            <a:prstDash val="solid"/>
            <a:round/>
          </a:ln>
          <a:effectLst/>
        </xdr:spPr>
        <xdr:txBody>
          <a:bodyPr/>
          <a:lstStyle/>
          <a:p>
            <a:endParaRPr/>
          </a:p>
        </xdr:txBody>
      </xdr:sp>
      <xdr:sp macro="" textlink="">
        <xdr:nvSpPr>
          <xdr:cNvPr id="23" name="Shape 23">
            <a:extLst>
              <a:ext uri="{FF2B5EF4-FFF2-40B4-BE49-F238E27FC236}">
                <a16:creationId xmlns:a16="http://schemas.microsoft.com/office/drawing/2014/main" id="{00000000-0008-0000-0200-000017000000}"/>
              </a:ext>
            </a:extLst>
          </xdr:cNvPr>
          <xdr:cNvSpPr/>
        </xdr:nvSpPr>
        <xdr:spPr>
          <a:xfrm>
            <a:off x="48846" y="2859128"/>
            <a:ext cx="1714501" cy="66757"/>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cubicBezTo>
                  <a:pt x="615" y="18439"/>
                  <a:pt x="1231" y="15278"/>
                  <a:pt x="1979" y="13698"/>
                </a:cubicBezTo>
                <a:cubicBezTo>
                  <a:pt x="2728" y="12117"/>
                  <a:pt x="3610" y="12117"/>
                  <a:pt x="4379" y="11590"/>
                </a:cubicBezTo>
                <a:cubicBezTo>
                  <a:pt x="5149" y="11063"/>
                  <a:pt x="5805" y="10010"/>
                  <a:pt x="6503" y="8429"/>
                </a:cubicBezTo>
                <a:cubicBezTo>
                  <a:pt x="7200" y="6849"/>
                  <a:pt x="7938" y="4741"/>
                  <a:pt x="8605" y="3424"/>
                </a:cubicBezTo>
                <a:cubicBezTo>
                  <a:pt x="9272" y="2107"/>
                  <a:pt x="9867" y="1580"/>
                  <a:pt x="10554" y="1054"/>
                </a:cubicBezTo>
                <a:cubicBezTo>
                  <a:pt x="11241" y="527"/>
                  <a:pt x="12021" y="0"/>
                  <a:pt x="12718" y="0"/>
                </a:cubicBezTo>
                <a:cubicBezTo>
                  <a:pt x="13415" y="0"/>
                  <a:pt x="14031" y="527"/>
                  <a:pt x="14749" y="1580"/>
                </a:cubicBezTo>
                <a:cubicBezTo>
                  <a:pt x="15467" y="2634"/>
                  <a:pt x="16287" y="4215"/>
                  <a:pt x="17118" y="5268"/>
                </a:cubicBezTo>
                <a:cubicBezTo>
                  <a:pt x="17949" y="6322"/>
                  <a:pt x="18790" y="6849"/>
                  <a:pt x="19487" y="7639"/>
                </a:cubicBezTo>
                <a:cubicBezTo>
                  <a:pt x="20185" y="8429"/>
                  <a:pt x="20738" y="9483"/>
                  <a:pt x="21067" y="10010"/>
                </a:cubicBezTo>
                <a:cubicBezTo>
                  <a:pt x="21395" y="10537"/>
                  <a:pt x="21497" y="10537"/>
                  <a:pt x="21549" y="8956"/>
                </a:cubicBezTo>
                <a:cubicBezTo>
                  <a:pt x="21600" y="7376"/>
                  <a:pt x="21600" y="4215"/>
                  <a:pt x="21600" y="1054"/>
                </a:cubicBezTo>
              </a:path>
            </a:pathLst>
          </a:custGeom>
          <a:noFill/>
          <a:ln w="25400" cap="rnd">
            <a:solidFill>
              <a:srgbClr val="FEFB41"/>
            </a:solidFill>
            <a:prstDash val="solid"/>
            <a:round/>
          </a:ln>
          <a:effectLst/>
        </xdr:spPr>
        <xdr:txBody>
          <a:bodyPr/>
          <a:lstStyle/>
          <a:p>
            <a:endParaRPr/>
          </a:p>
        </xdr:txBody>
      </xdr:sp>
      <xdr:sp macro="" textlink="">
        <xdr:nvSpPr>
          <xdr:cNvPr id="24" name="Shape 24">
            <a:extLst>
              <a:ext uri="{FF2B5EF4-FFF2-40B4-BE49-F238E27FC236}">
                <a16:creationId xmlns:a16="http://schemas.microsoft.com/office/drawing/2014/main" id="{00000000-0008-0000-0200-000018000000}"/>
              </a:ext>
            </a:extLst>
          </xdr:cNvPr>
          <xdr:cNvSpPr/>
        </xdr:nvSpPr>
        <xdr:spPr>
          <a:xfrm>
            <a:off x="9769" y="4156807"/>
            <a:ext cx="1602154" cy="98132"/>
          </a:xfrm>
          <a:custGeom>
            <a:avLst/>
            <a:gdLst/>
            <a:ahLst/>
            <a:cxnLst>
              <a:cxn ang="0">
                <a:pos x="wd2" y="hd2"/>
              </a:cxn>
              <a:cxn ang="5400000">
                <a:pos x="wd2" y="hd2"/>
              </a:cxn>
              <a:cxn ang="10800000">
                <a:pos x="wd2" y="hd2"/>
              </a:cxn>
              <a:cxn ang="16200000">
                <a:pos x="wd2" y="hd2"/>
              </a:cxn>
            </a:cxnLst>
            <a:rect l="0" t="0" r="r" b="b"/>
            <a:pathLst>
              <a:path w="21600" h="21341" extrusionOk="0">
                <a:moveTo>
                  <a:pt x="0" y="3187"/>
                </a:moveTo>
                <a:cubicBezTo>
                  <a:pt x="132" y="6020"/>
                  <a:pt x="263" y="8852"/>
                  <a:pt x="472" y="10446"/>
                </a:cubicBezTo>
                <a:cubicBezTo>
                  <a:pt x="680" y="12039"/>
                  <a:pt x="966" y="12393"/>
                  <a:pt x="1284" y="13102"/>
                </a:cubicBezTo>
                <a:cubicBezTo>
                  <a:pt x="1602" y="13810"/>
                  <a:pt x="1954" y="14872"/>
                  <a:pt x="2437" y="16112"/>
                </a:cubicBezTo>
                <a:cubicBezTo>
                  <a:pt x="2920" y="17351"/>
                  <a:pt x="3534" y="18767"/>
                  <a:pt x="4149" y="19121"/>
                </a:cubicBezTo>
                <a:cubicBezTo>
                  <a:pt x="4763" y="19475"/>
                  <a:pt x="5378" y="18767"/>
                  <a:pt x="6026" y="19121"/>
                </a:cubicBezTo>
                <a:cubicBezTo>
                  <a:pt x="6673" y="19475"/>
                  <a:pt x="7354" y="20892"/>
                  <a:pt x="8078" y="21246"/>
                </a:cubicBezTo>
                <a:cubicBezTo>
                  <a:pt x="8802" y="21600"/>
                  <a:pt x="9571" y="20892"/>
                  <a:pt x="10361" y="20361"/>
                </a:cubicBezTo>
                <a:cubicBezTo>
                  <a:pt x="11151" y="19830"/>
                  <a:pt x="11963" y="19475"/>
                  <a:pt x="12765" y="19121"/>
                </a:cubicBezTo>
                <a:cubicBezTo>
                  <a:pt x="13566" y="18767"/>
                  <a:pt x="14356" y="18413"/>
                  <a:pt x="15179" y="17882"/>
                </a:cubicBezTo>
                <a:cubicBezTo>
                  <a:pt x="16002" y="17351"/>
                  <a:pt x="16859" y="16643"/>
                  <a:pt x="17649" y="16289"/>
                </a:cubicBezTo>
                <a:cubicBezTo>
                  <a:pt x="18439" y="15935"/>
                  <a:pt x="19163" y="15935"/>
                  <a:pt x="19690" y="15226"/>
                </a:cubicBezTo>
                <a:cubicBezTo>
                  <a:pt x="20217" y="14518"/>
                  <a:pt x="20546" y="13102"/>
                  <a:pt x="20832" y="10446"/>
                </a:cubicBezTo>
                <a:cubicBezTo>
                  <a:pt x="21117" y="7790"/>
                  <a:pt x="21359" y="3895"/>
                  <a:pt x="21600" y="0"/>
                </a:cubicBezTo>
              </a:path>
            </a:pathLst>
          </a:custGeom>
          <a:noFill/>
          <a:ln w="25400" cap="rnd">
            <a:solidFill>
              <a:srgbClr val="FEFB41"/>
            </a:solidFill>
            <a:prstDash val="solid"/>
            <a:round/>
          </a:ln>
          <a:effectLst/>
        </xdr:spPr>
        <xdr:txBody>
          <a:bodyPr/>
          <a:lstStyle/>
          <a:p>
            <a:endParaRPr/>
          </a:p>
        </xdr:txBody>
      </xdr:sp>
      <xdr:sp macro="" textlink="">
        <xdr:nvSpPr>
          <xdr:cNvPr id="25" name="Shape 25">
            <a:extLst>
              <a:ext uri="{FF2B5EF4-FFF2-40B4-BE49-F238E27FC236}">
                <a16:creationId xmlns:a16="http://schemas.microsoft.com/office/drawing/2014/main" id="{00000000-0008-0000-0200-000019000000}"/>
              </a:ext>
            </a:extLst>
          </xdr:cNvPr>
          <xdr:cNvSpPr/>
        </xdr:nvSpPr>
        <xdr:spPr>
          <a:xfrm>
            <a:off x="63500" y="4576884"/>
            <a:ext cx="3438770" cy="154083"/>
          </a:xfrm>
          <a:custGeom>
            <a:avLst/>
            <a:gdLst/>
            <a:ahLst/>
            <a:cxnLst>
              <a:cxn ang="0">
                <a:pos x="wd2" y="hd2"/>
              </a:cxn>
              <a:cxn ang="5400000">
                <a:pos x="wd2" y="hd2"/>
              </a:cxn>
              <a:cxn ang="10800000">
                <a:pos x="wd2" y="hd2"/>
              </a:cxn>
              <a:cxn ang="16200000">
                <a:pos x="wd2" y="hd2"/>
              </a:cxn>
            </a:cxnLst>
            <a:rect l="0" t="0" r="r" b="b"/>
            <a:pathLst>
              <a:path w="21600" h="21517" extrusionOk="0">
                <a:moveTo>
                  <a:pt x="0" y="7503"/>
                </a:moveTo>
                <a:cubicBezTo>
                  <a:pt x="215" y="9322"/>
                  <a:pt x="430" y="11141"/>
                  <a:pt x="690" y="12164"/>
                </a:cubicBezTo>
                <a:cubicBezTo>
                  <a:pt x="951" y="13187"/>
                  <a:pt x="1258" y="13415"/>
                  <a:pt x="1590" y="13301"/>
                </a:cubicBezTo>
                <a:cubicBezTo>
                  <a:pt x="1923" y="13187"/>
                  <a:pt x="2281" y="12733"/>
                  <a:pt x="2608" y="12960"/>
                </a:cubicBezTo>
                <a:cubicBezTo>
                  <a:pt x="2935" y="13187"/>
                  <a:pt x="3232" y="14097"/>
                  <a:pt x="3534" y="14893"/>
                </a:cubicBezTo>
                <a:cubicBezTo>
                  <a:pt x="3835" y="15688"/>
                  <a:pt x="4142" y="16370"/>
                  <a:pt x="4505" y="16711"/>
                </a:cubicBezTo>
                <a:cubicBezTo>
                  <a:pt x="4868" y="17053"/>
                  <a:pt x="5287" y="17053"/>
                  <a:pt x="5666" y="17621"/>
                </a:cubicBezTo>
                <a:cubicBezTo>
                  <a:pt x="6044" y="18189"/>
                  <a:pt x="6382" y="19326"/>
                  <a:pt x="6755" y="20122"/>
                </a:cubicBezTo>
                <a:cubicBezTo>
                  <a:pt x="7128" y="20918"/>
                  <a:pt x="7537" y="21373"/>
                  <a:pt x="7916" y="21486"/>
                </a:cubicBezTo>
                <a:cubicBezTo>
                  <a:pt x="8294" y="21600"/>
                  <a:pt x="8642" y="21373"/>
                  <a:pt x="9015" y="21145"/>
                </a:cubicBezTo>
                <a:cubicBezTo>
                  <a:pt x="9389" y="20918"/>
                  <a:pt x="9788" y="20690"/>
                  <a:pt x="10145" y="20236"/>
                </a:cubicBezTo>
                <a:cubicBezTo>
                  <a:pt x="10503" y="19781"/>
                  <a:pt x="10820" y="19099"/>
                  <a:pt x="11143" y="18303"/>
                </a:cubicBezTo>
                <a:cubicBezTo>
                  <a:pt x="11465" y="17507"/>
                  <a:pt x="11792" y="16598"/>
                  <a:pt x="12140" y="15575"/>
                </a:cubicBezTo>
                <a:cubicBezTo>
                  <a:pt x="12487" y="14552"/>
                  <a:pt x="12856" y="13415"/>
                  <a:pt x="13203" y="12392"/>
                </a:cubicBezTo>
                <a:cubicBezTo>
                  <a:pt x="13551" y="11368"/>
                  <a:pt x="13878" y="10459"/>
                  <a:pt x="14216" y="9891"/>
                </a:cubicBezTo>
                <a:cubicBezTo>
                  <a:pt x="14553" y="9322"/>
                  <a:pt x="14901" y="9095"/>
                  <a:pt x="15259" y="8413"/>
                </a:cubicBezTo>
                <a:cubicBezTo>
                  <a:pt x="15617" y="7730"/>
                  <a:pt x="15985" y="6594"/>
                  <a:pt x="16338" y="5684"/>
                </a:cubicBezTo>
                <a:cubicBezTo>
                  <a:pt x="16691" y="4775"/>
                  <a:pt x="17028" y="4093"/>
                  <a:pt x="17402" y="3638"/>
                </a:cubicBezTo>
                <a:cubicBezTo>
                  <a:pt x="17775" y="3183"/>
                  <a:pt x="18184" y="2956"/>
                  <a:pt x="18578" y="2956"/>
                </a:cubicBezTo>
                <a:cubicBezTo>
                  <a:pt x="18972" y="2956"/>
                  <a:pt x="19350" y="3183"/>
                  <a:pt x="19739" y="3297"/>
                </a:cubicBezTo>
                <a:cubicBezTo>
                  <a:pt x="20127" y="3411"/>
                  <a:pt x="20526" y="3411"/>
                  <a:pt x="20807" y="2956"/>
                </a:cubicBezTo>
                <a:cubicBezTo>
                  <a:pt x="21089" y="2501"/>
                  <a:pt x="21252" y="1592"/>
                  <a:pt x="21365" y="1023"/>
                </a:cubicBezTo>
                <a:cubicBezTo>
                  <a:pt x="21477" y="455"/>
                  <a:pt x="21539" y="227"/>
                  <a:pt x="21600" y="0"/>
                </a:cubicBezTo>
              </a:path>
            </a:pathLst>
          </a:custGeom>
          <a:noFill/>
          <a:ln w="25400" cap="rnd">
            <a:solidFill>
              <a:srgbClr val="FEFB41"/>
            </a:solidFill>
            <a:prstDash val="solid"/>
            <a:round/>
          </a:ln>
          <a:effectLst/>
        </xdr:spPr>
        <xdr:txBody>
          <a:bodyPr/>
          <a:lstStyle/>
          <a:p>
            <a:endParaRPr/>
          </a:p>
        </xdr:txBody>
      </xdr:sp>
      <xdr:sp macro="" textlink="">
        <xdr:nvSpPr>
          <xdr:cNvPr id="26" name="Shape 26">
            <a:extLst>
              <a:ext uri="{FF2B5EF4-FFF2-40B4-BE49-F238E27FC236}">
                <a16:creationId xmlns:a16="http://schemas.microsoft.com/office/drawing/2014/main" id="{00000000-0008-0000-0200-00001A000000}"/>
              </a:ext>
            </a:extLst>
          </xdr:cNvPr>
          <xdr:cNvSpPr/>
        </xdr:nvSpPr>
        <xdr:spPr>
          <a:xfrm>
            <a:off x="4884" y="4825059"/>
            <a:ext cx="2001334" cy="53044"/>
          </a:xfrm>
          <a:custGeom>
            <a:avLst/>
            <a:gdLst/>
            <a:ahLst/>
            <a:cxnLst>
              <a:cxn ang="0">
                <a:pos x="wd2" y="hd2"/>
              </a:cxn>
              <a:cxn ang="5400000">
                <a:pos x="wd2" y="hd2"/>
              </a:cxn>
              <a:cxn ang="10800000">
                <a:pos x="wd2" y="hd2"/>
              </a:cxn>
              <a:cxn ang="16200000">
                <a:pos x="wd2" y="hd2"/>
              </a:cxn>
            </a:cxnLst>
            <a:rect l="0" t="0" r="r" b="b"/>
            <a:pathLst>
              <a:path w="21568" h="21324" extrusionOk="0">
                <a:moveTo>
                  <a:pt x="0" y="10196"/>
                </a:moveTo>
                <a:cubicBezTo>
                  <a:pt x="35" y="6924"/>
                  <a:pt x="70" y="3651"/>
                  <a:pt x="149" y="2015"/>
                </a:cubicBezTo>
                <a:cubicBezTo>
                  <a:pt x="228" y="378"/>
                  <a:pt x="351" y="378"/>
                  <a:pt x="658" y="705"/>
                </a:cubicBezTo>
                <a:cubicBezTo>
                  <a:pt x="965" y="1033"/>
                  <a:pt x="1456" y="1687"/>
                  <a:pt x="2000" y="1687"/>
                </a:cubicBezTo>
                <a:cubicBezTo>
                  <a:pt x="2544" y="1687"/>
                  <a:pt x="3141" y="1033"/>
                  <a:pt x="3790" y="1687"/>
                </a:cubicBezTo>
                <a:cubicBezTo>
                  <a:pt x="4439" y="2342"/>
                  <a:pt x="5141" y="4306"/>
                  <a:pt x="5782" y="4633"/>
                </a:cubicBezTo>
                <a:cubicBezTo>
                  <a:pt x="6422" y="4960"/>
                  <a:pt x="7001" y="3651"/>
                  <a:pt x="7580" y="2342"/>
                </a:cubicBezTo>
                <a:cubicBezTo>
                  <a:pt x="8159" y="1033"/>
                  <a:pt x="8738" y="-276"/>
                  <a:pt x="9352" y="51"/>
                </a:cubicBezTo>
                <a:cubicBezTo>
                  <a:pt x="9967" y="379"/>
                  <a:pt x="10616" y="2342"/>
                  <a:pt x="11230" y="4633"/>
                </a:cubicBezTo>
                <a:cubicBezTo>
                  <a:pt x="11844" y="6924"/>
                  <a:pt x="12423" y="9542"/>
                  <a:pt x="13028" y="12160"/>
                </a:cubicBezTo>
                <a:cubicBezTo>
                  <a:pt x="13634" y="14778"/>
                  <a:pt x="14265" y="17397"/>
                  <a:pt x="14906" y="19033"/>
                </a:cubicBezTo>
                <a:cubicBezTo>
                  <a:pt x="15546" y="20669"/>
                  <a:pt x="16196" y="21324"/>
                  <a:pt x="16783" y="21324"/>
                </a:cubicBezTo>
                <a:cubicBezTo>
                  <a:pt x="17371" y="21324"/>
                  <a:pt x="17898" y="20669"/>
                  <a:pt x="18529" y="19688"/>
                </a:cubicBezTo>
                <a:cubicBezTo>
                  <a:pt x="19161" y="18706"/>
                  <a:pt x="19898" y="17397"/>
                  <a:pt x="20354" y="16415"/>
                </a:cubicBezTo>
                <a:cubicBezTo>
                  <a:pt x="20810" y="15433"/>
                  <a:pt x="20986" y="14779"/>
                  <a:pt x="21161" y="14451"/>
                </a:cubicBezTo>
                <a:cubicBezTo>
                  <a:pt x="21337" y="14124"/>
                  <a:pt x="21512" y="14124"/>
                  <a:pt x="21556" y="13797"/>
                </a:cubicBezTo>
                <a:cubicBezTo>
                  <a:pt x="21600" y="13469"/>
                  <a:pt x="21512" y="12815"/>
                  <a:pt x="21425" y="12160"/>
                </a:cubicBezTo>
              </a:path>
            </a:pathLst>
          </a:custGeom>
          <a:noFill/>
          <a:ln w="25400" cap="rnd">
            <a:solidFill>
              <a:srgbClr val="FEFB41"/>
            </a:solidFill>
            <a:prstDash val="solid"/>
            <a:round/>
          </a:ln>
          <a:effectLst/>
        </xdr:spPr>
        <xdr:txBody>
          <a:bodyPr/>
          <a:lstStyle/>
          <a:p>
            <a:endParaRPr/>
          </a:p>
        </xdr:txBody>
      </xdr:sp>
      <xdr:sp macro="" textlink="">
        <xdr:nvSpPr>
          <xdr:cNvPr id="27" name="Shape 27">
            <a:extLst>
              <a:ext uri="{FF2B5EF4-FFF2-40B4-BE49-F238E27FC236}">
                <a16:creationId xmlns:a16="http://schemas.microsoft.com/office/drawing/2014/main" id="{00000000-0008-0000-0200-00001B000000}"/>
              </a:ext>
            </a:extLst>
          </xdr:cNvPr>
          <xdr:cNvSpPr/>
        </xdr:nvSpPr>
        <xdr:spPr>
          <a:xfrm>
            <a:off x="146864" y="4373043"/>
            <a:ext cx="1681937" cy="86611"/>
          </a:xfrm>
          <a:custGeom>
            <a:avLst/>
            <a:gdLst/>
            <a:ahLst/>
            <a:cxnLst>
              <a:cxn ang="0">
                <a:pos x="wd2" y="hd2"/>
              </a:cxn>
              <a:cxn ang="5400000">
                <a:pos x="wd2" y="hd2"/>
              </a:cxn>
              <a:cxn ang="10800000">
                <a:pos x="wd2" y="hd2"/>
              </a:cxn>
              <a:cxn ang="16200000">
                <a:pos x="wd2" y="hd2"/>
              </a:cxn>
            </a:cxnLst>
            <a:rect l="0" t="0" r="r" b="b"/>
            <a:pathLst>
              <a:path w="21600" h="21278" extrusionOk="0">
                <a:moveTo>
                  <a:pt x="1589" y="21278"/>
                </a:moveTo>
                <a:cubicBezTo>
                  <a:pt x="1568" y="19278"/>
                  <a:pt x="1547" y="17278"/>
                  <a:pt x="1432" y="15878"/>
                </a:cubicBezTo>
                <a:cubicBezTo>
                  <a:pt x="1317" y="14478"/>
                  <a:pt x="1108" y="13678"/>
                  <a:pt x="889" y="13878"/>
                </a:cubicBezTo>
                <a:cubicBezTo>
                  <a:pt x="669" y="14078"/>
                  <a:pt x="439" y="15278"/>
                  <a:pt x="272" y="15878"/>
                </a:cubicBezTo>
                <a:cubicBezTo>
                  <a:pt x="105" y="16478"/>
                  <a:pt x="0" y="16478"/>
                  <a:pt x="0" y="16478"/>
                </a:cubicBezTo>
                <a:cubicBezTo>
                  <a:pt x="0" y="16478"/>
                  <a:pt x="105" y="16478"/>
                  <a:pt x="335" y="15878"/>
                </a:cubicBezTo>
                <a:cubicBezTo>
                  <a:pt x="565" y="15278"/>
                  <a:pt x="920" y="14078"/>
                  <a:pt x="1296" y="12678"/>
                </a:cubicBezTo>
                <a:cubicBezTo>
                  <a:pt x="1673" y="11278"/>
                  <a:pt x="2070" y="9678"/>
                  <a:pt x="2488" y="8878"/>
                </a:cubicBezTo>
                <a:cubicBezTo>
                  <a:pt x="2906" y="8078"/>
                  <a:pt x="3346" y="8078"/>
                  <a:pt x="3847" y="7678"/>
                </a:cubicBezTo>
                <a:cubicBezTo>
                  <a:pt x="4349" y="7278"/>
                  <a:pt x="4914" y="6478"/>
                  <a:pt x="5478" y="5878"/>
                </a:cubicBezTo>
                <a:cubicBezTo>
                  <a:pt x="6043" y="5278"/>
                  <a:pt x="6608" y="4878"/>
                  <a:pt x="7214" y="3678"/>
                </a:cubicBezTo>
                <a:cubicBezTo>
                  <a:pt x="7820" y="2478"/>
                  <a:pt x="8469" y="478"/>
                  <a:pt x="9054" y="78"/>
                </a:cubicBezTo>
                <a:cubicBezTo>
                  <a:pt x="9639" y="-322"/>
                  <a:pt x="10162" y="878"/>
                  <a:pt x="10664" y="2478"/>
                </a:cubicBezTo>
                <a:cubicBezTo>
                  <a:pt x="11166" y="4078"/>
                  <a:pt x="11647" y="6078"/>
                  <a:pt x="12170" y="7878"/>
                </a:cubicBezTo>
                <a:cubicBezTo>
                  <a:pt x="12692" y="9678"/>
                  <a:pt x="13257" y="11278"/>
                  <a:pt x="13780" y="12278"/>
                </a:cubicBezTo>
                <a:cubicBezTo>
                  <a:pt x="14302" y="13278"/>
                  <a:pt x="14783" y="13678"/>
                  <a:pt x="15296" y="14078"/>
                </a:cubicBezTo>
                <a:cubicBezTo>
                  <a:pt x="15808" y="14478"/>
                  <a:pt x="16352" y="14878"/>
                  <a:pt x="16864" y="15878"/>
                </a:cubicBezTo>
                <a:cubicBezTo>
                  <a:pt x="17376" y="16878"/>
                  <a:pt x="17857" y="18478"/>
                  <a:pt x="18495" y="19478"/>
                </a:cubicBezTo>
                <a:cubicBezTo>
                  <a:pt x="19133" y="20478"/>
                  <a:pt x="19927" y="20878"/>
                  <a:pt x="20471" y="20878"/>
                </a:cubicBezTo>
                <a:cubicBezTo>
                  <a:pt x="21015" y="20878"/>
                  <a:pt x="21307" y="20478"/>
                  <a:pt x="21600" y="20078"/>
                </a:cubicBezTo>
              </a:path>
            </a:pathLst>
          </a:custGeom>
          <a:noFill/>
          <a:ln w="25400" cap="rnd">
            <a:solidFill>
              <a:srgbClr val="FEFB41"/>
            </a:solidFill>
            <a:prstDash val="solid"/>
            <a:round/>
          </a:ln>
          <a:effectLst/>
        </xdr:spPr>
        <xdr:txBody>
          <a:bodyPr/>
          <a:lstStyle/>
          <a:p>
            <a:endParaRPr/>
          </a:p>
        </xdr:txBody>
      </xdr:sp>
    </xdr:grpSp>
    <xdr:clientData/>
  </xdr:twoCellAnchor>
  <xdr:twoCellAnchor>
    <xdr:from>
      <xdr:col>10</xdr:col>
      <xdr:colOff>253023</xdr:colOff>
      <xdr:row>52</xdr:row>
      <xdr:rowOff>182196</xdr:rowOff>
    </xdr:from>
    <xdr:to>
      <xdr:col>11</xdr:col>
      <xdr:colOff>113215</xdr:colOff>
      <xdr:row>65</xdr:row>
      <xdr:rowOff>32727</xdr:rowOff>
    </xdr:to>
    <xdr:grpSp>
      <xdr:nvGrpSpPr>
        <xdr:cNvPr id="39" name="Group 39">
          <a:extLst>
            <a:ext uri="{FF2B5EF4-FFF2-40B4-BE49-F238E27FC236}">
              <a16:creationId xmlns:a16="http://schemas.microsoft.com/office/drawing/2014/main" id="{00000000-0008-0000-0200-000027000000}"/>
            </a:ext>
          </a:extLst>
        </xdr:cNvPr>
        <xdr:cNvGrpSpPr/>
      </xdr:nvGrpSpPr>
      <xdr:grpSpPr>
        <a:xfrm>
          <a:off x="10130448" y="11745546"/>
          <a:ext cx="660292" cy="2574681"/>
          <a:chOff x="0" y="0"/>
          <a:chExt cx="774592" cy="2657231"/>
        </a:xfrm>
      </xdr:grpSpPr>
      <xdr:sp macro="" textlink="">
        <xdr:nvSpPr>
          <xdr:cNvPr id="29" name="Shape 29">
            <a:extLst>
              <a:ext uri="{FF2B5EF4-FFF2-40B4-BE49-F238E27FC236}">
                <a16:creationId xmlns:a16="http://schemas.microsoft.com/office/drawing/2014/main" id="{00000000-0008-0000-0200-00001D000000}"/>
              </a:ext>
            </a:extLst>
          </xdr:cNvPr>
          <xdr:cNvSpPr/>
        </xdr:nvSpPr>
        <xdr:spPr>
          <a:xfrm>
            <a:off x="73269" y="0"/>
            <a:ext cx="425833" cy="29308"/>
          </a:xfrm>
          <a:custGeom>
            <a:avLst/>
            <a:gdLst/>
            <a:ahLst/>
            <a:cxnLst>
              <a:cxn ang="0">
                <a:pos x="wd2" y="hd2"/>
              </a:cxn>
              <a:cxn ang="5400000">
                <a:pos x="wd2" y="hd2"/>
              </a:cxn>
              <a:cxn ang="10800000">
                <a:pos x="wd2" y="hd2"/>
              </a:cxn>
              <a:cxn ang="16200000">
                <a:pos x="wd2" y="hd2"/>
              </a:cxn>
            </a:cxnLst>
            <a:rect l="0" t="0" r="r" b="b"/>
            <a:pathLst>
              <a:path w="21562" h="21600" extrusionOk="0">
                <a:moveTo>
                  <a:pt x="0" y="0"/>
                </a:moveTo>
                <a:cubicBezTo>
                  <a:pt x="2226" y="3600"/>
                  <a:pt x="4452" y="7200"/>
                  <a:pt x="6802" y="8400"/>
                </a:cubicBezTo>
                <a:cubicBezTo>
                  <a:pt x="9151" y="9600"/>
                  <a:pt x="11624" y="8400"/>
                  <a:pt x="13768" y="9000"/>
                </a:cubicBezTo>
                <a:cubicBezTo>
                  <a:pt x="15911" y="9600"/>
                  <a:pt x="17725" y="12000"/>
                  <a:pt x="18838" y="13200"/>
                </a:cubicBezTo>
                <a:cubicBezTo>
                  <a:pt x="19951" y="14400"/>
                  <a:pt x="20363" y="14400"/>
                  <a:pt x="20776" y="13800"/>
                </a:cubicBezTo>
                <a:cubicBezTo>
                  <a:pt x="21188" y="13200"/>
                  <a:pt x="21600" y="12000"/>
                  <a:pt x="21559" y="10200"/>
                </a:cubicBezTo>
                <a:cubicBezTo>
                  <a:pt x="21518" y="8400"/>
                  <a:pt x="21023" y="6000"/>
                  <a:pt x="19910" y="6000"/>
                </a:cubicBezTo>
                <a:cubicBezTo>
                  <a:pt x="18797" y="6000"/>
                  <a:pt x="17066" y="8400"/>
                  <a:pt x="14881" y="11400"/>
                </a:cubicBezTo>
                <a:cubicBezTo>
                  <a:pt x="12696" y="14400"/>
                  <a:pt x="10058" y="18000"/>
                  <a:pt x="8121" y="19800"/>
                </a:cubicBezTo>
                <a:cubicBezTo>
                  <a:pt x="6183" y="21600"/>
                  <a:pt x="4947" y="21600"/>
                  <a:pt x="4576" y="21600"/>
                </a:cubicBezTo>
                <a:cubicBezTo>
                  <a:pt x="4205" y="21600"/>
                  <a:pt x="4699" y="21600"/>
                  <a:pt x="6513" y="21600"/>
                </a:cubicBezTo>
                <a:cubicBezTo>
                  <a:pt x="8327" y="21600"/>
                  <a:pt x="11460" y="21600"/>
                  <a:pt x="13603" y="21000"/>
                </a:cubicBezTo>
                <a:cubicBezTo>
                  <a:pt x="15747" y="20400"/>
                  <a:pt x="16901" y="19200"/>
                  <a:pt x="17684" y="18600"/>
                </a:cubicBezTo>
                <a:cubicBezTo>
                  <a:pt x="18467" y="18000"/>
                  <a:pt x="18879" y="18000"/>
                  <a:pt x="18879" y="16200"/>
                </a:cubicBezTo>
                <a:cubicBezTo>
                  <a:pt x="18879" y="14400"/>
                  <a:pt x="18467" y="10800"/>
                  <a:pt x="16736" y="7200"/>
                </a:cubicBezTo>
                <a:cubicBezTo>
                  <a:pt x="15005" y="3600"/>
                  <a:pt x="11954" y="0"/>
                  <a:pt x="9440" y="0"/>
                </a:cubicBezTo>
                <a:cubicBezTo>
                  <a:pt x="6925" y="0"/>
                  <a:pt x="4947" y="3600"/>
                  <a:pt x="3545" y="6000"/>
                </a:cubicBezTo>
                <a:cubicBezTo>
                  <a:pt x="2143" y="8400"/>
                  <a:pt x="1319" y="9600"/>
                  <a:pt x="1154" y="10800"/>
                </a:cubicBezTo>
                <a:cubicBezTo>
                  <a:pt x="989" y="12000"/>
                  <a:pt x="1484" y="13200"/>
                  <a:pt x="2762" y="12000"/>
                </a:cubicBezTo>
                <a:cubicBezTo>
                  <a:pt x="4040" y="10800"/>
                  <a:pt x="6101" y="7200"/>
                  <a:pt x="8162" y="3600"/>
                </a:cubicBezTo>
              </a:path>
            </a:pathLst>
          </a:custGeom>
          <a:noFill/>
          <a:ln w="25400" cap="rnd">
            <a:solidFill>
              <a:srgbClr val="FEFB41"/>
            </a:solidFill>
            <a:prstDash val="solid"/>
            <a:round/>
          </a:ln>
          <a:effectLst/>
        </xdr:spPr>
        <xdr:txBody>
          <a:bodyPr/>
          <a:lstStyle/>
          <a:p>
            <a:endParaRPr/>
          </a:p>
        </xdr:txBody>
      </xdr:sp>
      <xdr:sp macro="" textlink="">
        <xdr:nvSpPr>
          <xdr:cNvPr id="30" name="Shape 30">
            <a:extLst>
              <a:ext uri="{FF2B5EF4-FFF2-40B4-BE49-F238E27FC236}">
                <a16:creationId xmlns:a16="http://schemas.microsoft.com/office/drawing/2014/main" id="{00000000-0008-0000-0200-00001E000000}"/>
              </a:ext>
            </a:extLst>
          </xdr:cNvPr>
          <xdr:cNvSpPr/>
        </xdr:nvSpPr>
        <xdr:spPr>
          <a:xfrm>
            <a:off x="151423" y="0"/>
            <a:ext cx="439617" cy="24424"/>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cubicBezTo>
                  <a:pt x="2960" y="20160"/>
                  <a:pt x="5920" y="18720"/>
                  <a:pt x="8760" y="15840"/>
                </a:cubicBezTo>
                <a:cubicBezTo>
                  <a:pt x="11600" y="12960"/>
                  <a:pt x="14320" y="8640"/>
                  <a:pt x="16440" y="5760"/>
                </a:cubicBezTo>
                <a:cubicBezTo>
                  <a:pt x="18560" y="2880"/>
                  <a:pt x="20080" y="1440"/>
                  <a:pt x="21600" y="0"/>
                </a:cubicBezTo>
              </a:path>
            </a:pathLst>
          </a:custGeom>
          <a:noFill/>
          <a:ln w="25400" cap="rnd">
            <a:solidFill>
              <a:srgbClr val="FEFB41"/>
            </a:solidFill>
            <a:prstDash val="solid"/>
            <a:round/>
          </a:ln>
          <a:effectLst/>
        </xdr:spPr>
        <xdr:txBody>
          <a:bodyPr/>
          <a:lstStyle/>
          <a:p>
            <a:endParaRPr/>
          </a:p>
        </xdr:txBody>
      </xdr:sp>
      <xdr:sp macro="" textlink="">
        <xdr:nvSpPr>
          <xdr:cNvPr id="31" name="Shape 31">
            <a:extLst>
              <a:ext uri="{FF2B5EF4-FFF2-40B4-BE49-F238E27FC236}">
                <a16:creationId xmlns:a16="http://schemas.microsoft.com/office/drawing/2014/main" id="{00000000-0008-0000-0200-00001F000000}"/>
              </a:ext>
            </a:extLst>
          </xdr:cNvPr>
          <xdr:cNvSpPr/>
        </xdr:nvSpPr>
        <xdr:spPr>
          <a:xfrm>
            <a:off x="73269" y="195791"/>
            <a:ext cx="662852" cy="63094"/>
          </a:xfrm>
          <a:custGeom>
            <a:avLst/>
            <a:gdLst/>
            <a:ahLst/>
            <a:cxnLst>
              <a:cxn ang="0">
                <a:pos x="wd2" y="hd2"/>
              </a:cxn>
              <a:cxn ang="5400000">
                <a:pos x="wd2" y="hd2"/>
              </a:cxn>
              <a:cxn ang="10800000">
                <a:pos x="wd2" y="hd2"/>
              </a:cxn>
              <a:cxn ang="16200000">
                <a:pos x="wd2" y="hd2"/>
              </a:cxn>
            </a:cxnLst>
            <a:rect l="0" t="0" r="r" b="b"/>
            <a:pathLst>
              <a:path w="21553" h="21462" extrusionOk="0">
                <a:moveTo>
                  <a:pt x="0" y="21462"/>
                </a:moveTo>
                <a:cubicBezTo>
                  <a:pt x="1271" y="18693"/>
                  <a:pt x="2541" y="15924"/>
                  <a:pt x="4024" y="13708"/>
                </a:cubicBezTo>
                <a:cubicBezTo>
                  <a:pt x="5506" y="11493"/>
                  <a:pt x="7200" y="9831"/>
                  <a:pt x="8868" y="8724"/>
                </a:cubicBezTo>
                <a:cubicBezTo>
                  <a:pt x="10535" y="7616"/>
                  <a:pt x="12176" y="7062"/>
                  <a:pt x="13976" y="6508"/>
                </a:cubicBezTo>
                <a:cubicBezTo>
                  <a:pt x="15776" y="5954"/>
                  <a:pt x="17735" y="5401"/>
                  <a:pt x="18874" y="4847"/>
                </a:cubicBezTo>
                <a:cubicBezTo>
                  <a:pt x="20012" y="4293"/>
                  <a:pt x="20329" y="3739"/>
                  <a:pt x="20700" y="3462"/>
                </a:cubicBezTo>
                <a:cubicBezTo>
                  <a:pt x="21071" y="3185"/>
                  <a:pt x="21494" y="3185"/>
                  <a:pt x="21547" y="2631"/>
                </a:cubicBezTo>
                <a:cubicBezTo>
                  <a:pt x="21600" y="2078"/>
                  <a:pt x="21282" y="970"/>
                  <a:pt x="20250" y="416"/>
                </a:cubicBezTo>
                <a:cubicBezTo>
                  <a:pt x="19218" y="-138"/>
                  <a:pt x="17471" y="-138"/>
                  <a:pt x="15856" y="416"/>
                </a:cubicBezTo>
                <a:cubicBezTo>
                  <a:pt x="14241" y="970"/>
                  <a:pt x="12759" y="2078"/>
                  <a:pt x="11038" y="3739"/>
                </a:cubicBezTo>
                <a:cubicBezTo>
                  <a:pt x="9318" y="5401"/>
                  <a:pt x="7359" y="7616"/>
                  <a:pt x="6247" y="9001"/>
                </a:cubicBezTo>
                <a:cubicBezTo>
                  <a:pt x="5135" y="10385"/>
                  <a:pt x="4871" y="10939"/>
                  <a:pt x="4526" y="11216"/>
                </a:cubicBezTo>
                <a:cubicBezTo>
                  <a:pt x="4182" y="11493"/>
                  <a:pt x="3759" y="11493"/>
                  <a:pt x="3706" y="11770"/>
                </a:cubicBezTo>
                <a:cubicBezTo>
                  <a:pt x="3653" y="12047"/>
                  <a:pt x="3971" y="12601"/>
                  <a:pt x="4976" y="12878"/>
                </a:cubicBezTo>
                <a:cubicBezTo>
                  <a:pt x="5982" y="13154"/>
                  <a:pt x="7676" y="13154"/>
                  <a:pt x="8762" y="12324"/>
                </a:cubicBezTo>
                <a:cubicBezTo>
                  <a:pt x="9847" y="11493"/>
                  <a:pt x="10324" y="9831"/>
                  <a:pt x="10800" y="8170"/>
                </a:cubicBezTo>
              </a:path>
            </a:pathLst>
          </a:custGeom>
          <a:noFill/>
          <a:ln w="25400" cap="rnd">
            <a:solidFill>
              <a:srgbClr val="FEFB41"/>
            </a:solidFill>
            <a:prstDash val="solid"/>
            <a:round/>
          </a:ln>
          <a:effectLst/>
        </xdr:spPr>
        <xdr:txBody>
          <a:bodyPr/>
          <a:lstStyle/>
          <a:p>
            <a:endParaRPr/>
          </a:p>
        </xdr:txBody>
      </xdr:sp>
      <xdr:sp macro="" textlink="">
        <xdr:nvSpPr>
          <xdr:cNvPr id="32" name="Shape 32">
            <a:extLst>
              <a:ext uri="{FF2B5EF4-FFF2-40B4-BE49-F238E27FC236}">
                <a16:creationId xmlns:a16="http://schemas.microsoft.com/office/drawing/2014/main" id="{00000000-0008-0000-0200-000020000000}"/>
              </a:ext>
            </a:extLst>
          </xdr:cNvPr>
          <xdr:cNvSpPr/>
        </xdr:nvSpPr>
        <xdr:spPr>
          <a:xfrm>
            <a:off x="184749" y="412680"/>
            <a:ext cx="440482" cy="75782"/>
          </a:xfrm>
          <a:custGeom>
            <a:avLst/>
            <a:gdLst/>
            <a:ahLst/>
            <a:cxnLst>
              <a:cxn ang="0">
                <a:pos x="wd2" y="hd2"/>
              </a:cxn>
              <a:cxn ang="5400000">
                <a:pos x="wd2" y="hd2"/>
              </a:cxn>
              <a:cxn ang="10800000">
                <a:pos x="wd2" y="hd2"/>
              </a:cxn>
              <a:cxn ang="16200000">
                <a:pos x="wd2" y="hd2"/>
              </a:cxn>
            </a:cxnLst>
            <a:rect l="0" t="0" r="r" b="b"/>
            <a:pathLst>
              <a:path w="21483" h="21390" extrusionOk="0">
                <a:moveTo>
                  <a:pt x="518" y="4845"/>
                </a:moveTo>
                <a:cubicBezTo>
                  <a:pt x="201" y="2547"/>
                  <a:pt x="-117" y="250"/>
                  <a:pt x="42" y="20"/>
                </a:cubicBezTo>
                <a:cubicBezTo>
                  <a:pt x="201" y="-210"/>
                  <a:pt x="836" y="1628"/>
                  <a:pt x="2305" y="2547"/>
                </a:cubicBezTo>
                <a:cubicBezTo>
                  <a:pt x="3774" y="3467"/>
                  <a:pt x="6077" y="3467"/>
                  <a:pt x="8182" y="3007"/>
                </a:cubicBezTo>
                <a:cubicBezTo>
                  <a:pt x="10286" y="2547"/>
                  <a:pt x="12192" y="1628"/>
                  <a:pt x="13502" y="1398"/>
                </a:cubicBezTo>
                <a:cubicBezTo>
                  <a:pt x="14812" y="1169"/>
                  <a:pt x="15527" y="1628"/>
                  <a:pt x="15646" y="1858"/>
                </a:cubicBezTo>
                <a:cubicBezTo>
                  <a:pt x="15765" y="2088"/>
                  <a:pt x="15289" y="2088"/>
                  <a:pt x="13740" y="2777"/>
                </a:cubicBezTo>
                <a:cubicBezTo>
                  <a:pt x="12192" y="3467"/>
                  <a:pt x="9571" y="4845"/>
                  <a:pt x="7784" y="5994"/>
                </a:cubicBezTo>
                <a:cubicBezTo>
                  <a:pt x="5998" y="7143"/>
                  <a:pt x="5045" y="8062"/>
                  <a:pt x="4767" y="8981"/>
                </a:cubicBezTo>
                <a:cubicBezTo>
                  <a:pt x="4489" y="9901"/>
                  <a:pt x="4886" y="10820"/>
                  <a:pt x="5958" y="11509"/>
                </a:cubicBezTo>
                <a:cubicBezTo>
                  <a:pt x="7030" y="12198"/>
                  <a:pt x="8777" y="12658"/>
                  <a:pt x="10167" y="13347"/>
                </a:cubicBezTo>
                <a:cubicBezTo>
                  <a:pt x="11557" y="14037"/>
                  <a:pt x="12589" y="14956"/>
                  <a:pt x="12907" y="15416"/>
                </a:cubicBezTo>
                <a:cubicBezTo>
                  <a:pt x="13224" y="15875"/>
                  <a:pt x="12827" y="15875"/>
                  <a:pt x="12430" y="15875"/>
                </a:cubicBezTo>
                <a:cubicBezTo>
                  <a:pt x="12033" y="15875"/>
                  <a:pt x="11636" y="15875"/>
                  <a:pt x="11239" y="15875"/>
                </a:cubicBezTo>
                <a:cubicBezTo>
                  <a:pt x="10842" y="15875"/>
                  <a:pt x="10445" y="15875"/>
                  <a:pt x="10484" y="15645"/>
                </a:cubicBezTo>
                <a:cubicBezTo>
                  <a:pt x="10524" y="15416"/>
                  <a:pt x="11001" y="14956"/>
                  <a:pt x="12748" y="14267"/>
                </a:cubicBezTo>
                <a:cubicBezTo>
                  <a:pt x="14495" y="13577"/>
                  <a:pt x="17512" y="12658"/>
                  <a:pt x="19220" y="12198"/>
                </a:cubicBezTo>
                <a:cubicBezTo>
                  <a:pt x="20927" y="11739"/>
                  <a:pt x="21324" y="11739"/>
                  <a:pt x="20173" y="12198"/>
                </a:cubicBezTo>
                <a:cubicBezTo>
                  <a:pt x="19021" y="12658"/>
                  <a:pt x="16321" y="13577"/>
                  <a:pt x="14733" y="14267"/>
                </a:cubicBezTo>
                <a:cubicBezTo>
                  <a:pt x="13145" y="14956"/>
                  <a:pt x="12668" y="15416"/>
                  <a:pt x="12073" y="15645"/>
                </a:cubicBezTo>
                <a:cubicBezTo>
                  <a:pt x="11477" y="15875"/>
                  <a:pt x="10762" y="15875"/>
                  <a:pt x="10723" y="16564"/>
                </a:cubicBezTo>
                <a:cubicBezTo>
                  <a:pt x="10683" y="17254"/>
                  <a:pt x="11318" y="18632"/>
                  <a:pt x="12827" y="19552"/>
                </a:cubicBezTo>
                <a:cubicBezTo>
                  <a:pt x="14336" y="20471"/>
                  <a:pt x="16718" y="20930"/>
                  <a:pt x="18307" y="21160"/>
                </a:cubicBezTo>
                <a:cubicBezTo>
                  <a:pt x="19895" y="21390"/>
                  <a:pt x="20689" y="21390"/>
                  <a:pt x="21483" y="21390"/>
                </a:cubicBezTo>
              </a:path>
            </a:pathLst>
          </a:custGeom>
          <a:noFill/>
          <a:ln w="25400" cap="rnd">
            <a:solidFill>
              <a:srgbClr val="FEFB41"/>
            </a:solidFill>
            <a:prstDash val="solid"/>
            <a:round/>
          </a:ln>
          <a:effectLst/>
        </xdr:spPr>
        <xdr:txBody>
          <a:bodyPr/>
          <a:lstStyle/>
          <a:p>
            <a:endParaRPr/>
          </a:p>
        </xdr:txBody>
      </xdr:sp>
      <xdr:sp macro="" textlink="">
        <xdr:nvSpPr>
          <xdr:cNvPr id="33" name="Shape 33">
            <a:extLst>
              <a:ext uri="{FF2B5EF4-FFF2-40B4-BE49-F238E27FC236}">
                <a16:creationId xmlns:a16="http://schemas.microsoft.com/office/drawing/2014/main" id="{00000000-0008-0000-0200-000021000000}"/>
              </a:ext>
            </a:extLst>
          </xdr:cNvPr>
          <xdr:cNvSpPr/>
        </xdr:nvSpPr>
        <xdr:spPr>
          <a:xfrm>
            <a:off x="106593" y="844100"/>
            <a:ext cx="440485" cy="140011"/>
          </a:xfrm>
          <a:custGeom>
            <a:avLst/>
            <a:gdLst/>
            <a:ahLst/>
            <a:cxnLst>
              <a:cxn ang="0">
                <a:pos x="wd2" y="hd2"/>
              </a:cxn>
              <a:cxn ang="5400000">
                <a:pos x="wd2" y="hd2"/>
              </a:cxn>
              <a:cxn ang="10800000">
                <a:pos x="wd2" y="hd2"/>
              </a:cxn>
              <a:cxn ang="16200000">
                <a:pos x="wd2" y="hd2"/>
              </a:cxn>
            </a:cxnLst>
            <a:rect l="0" t="0" r="r" b="b"/>
            <a:pathLst>
              <a:path w="21563" h="21349" extrusionOk="0">
                <a:moveTo>
                  <a:pt x="282" y="9826"/>
                </a:moveTo>
                <a:cubicBezTo>
                  <a:pt x="2274" y="13054"/>
                  <a:pt x="4267" y="16281"/>
                  <a:pt x="6658" y="18019"/>
                </a:cubicBezTo>
                <a:cubicBezTo>
                  <a:pt x="9049" y="19757"/>
                  <a:pt x="11839" y="20005"/>
                  <a:pt x="14230" y="20254"/>
                </a:cubicBezTo>
                <a:cubicBezTo>
                  <a:pt x="16621" y="20502"/>
                  <a:pt x="18614" y="20750"/>
                  <a:pt x="19849" y="20998"/>
                </a:cubicBezTo>
                <a:cubicBezTo>
                  <a:pt x="21085" y="21247"/>
                  <a:pt x="21563" y="21495"/>
                  <a:pt x="21563" y="21247"/>
                </a:cubicBezTo>
                <a:cubicBezTo>
                  <a:pt x="21563" y="20998"/>
                  <a:pt x="21085" y="20254"/>
                  <a:pt x="19411" y="19261"/>
                </a:cubicBezTo>
                <a:cubicBezTo>
                  <a:pt x="17737" y="18267"/>
                  <a:pt x="14868" y="17026"/>
                  <a:pt x="12716" y="16157"/>
                </a:cubicBezTo>
                <a:cubicBezTo>
                  <a:pt x="10564" y="15288"/>
                  <a:pt x="9129" y="14792"/>
                  <a:pt x="8053" y="14419"/>
                </a:cubicBezTo>
                <a:cubicBezTo>
                  <a:pt x="6977" y="14047"/>
                  <a:pt x="6260" y="13798"/>
                  <a:pt x="6140" y="13426"/>
                </a:cubicBezTo>
                <a:cubicBezTo>
                  <a:pt x="6021" y="13054"/>
                  <a:pt x="6499" y="12557"/>
                  <a:pt x="7535" y="12060"/>
                </a:cubicBezTo>
                <a:cubicBezTo>
                  <a:pt x="8571" y="11564"/>
                  <a:pt x="10165" y="11067"/>
                  <a:pt x="12078" y="10447"/>
                </a:cubicBezTo>
                <a:cubicBezTo>
                  <a:pt x="13991" y="9826"/>
                  <a:pt x="16223" y="9081"/>
                  <a:pt x="17657" y="8585"/>
                </a:cubicBezTo>
                <a:cubicBezTo>
                  <a:pt x="19092" y="8088"/>
                  <a:pt x="19730" y="7840"/>
                  <a:pt x="19889" y="7343"/>
                </a:cubicBezTo>
                <a:cubicBezTo>
                  <a:pt x="20049" y="6847"/>
                  <a:pt x="19730" y="6102"/>
                  <a:pt x="18215" y="5605"/>
                </a:cubicBezTo>
                <a:cubicBezTo>
                  <a:pt x="16701" y="5109"/>
                  <a:pt x="13991" y="4860"/>
                  <a:pt x="11122" y="4860"/>
                </a:cubicBezTo>
                <a:cubicBezTo>
                  <a:pt x="8252" y="4860"/>
                  <a:pt x="5224" y="5109"/>
                  <a:pt x="3510" y="5357"/>
                </a:cubicBezTo>
                <a:cubicBezTo>
                  <a:pt x="1796" y="5605"/>
                  <a:pt x="1398" y="5854"/>
                  <a:pt x="959" y="5978"/>
                </a:cubicBezTo>
                <a:cubicBezTo>
                  <a:pt x="521" y="6102"/>
                  <a:pt x="43" y="6102"/>
                  <a:pt x="3" y="6226"/>
                </a:cubicBezTo>
                <a:cubicBezTo>
                  <a:pt x="-37" y="6350"/>
                  <a:pt x="362" y="6598"/>
                  <a:pt x="2195" y="6474"/>
                </a:cubicBezTo>
                <a:cubicBezTo>
                  <a:pt x="4028" y="6350"/>
                  <a:pt x="7296" y="5854"/>
                  <a:pt x="9727" y="5481"/>
                </a:cubicBezTo>
                <a:cubicBezTo>
                  <a:pt x="12158" y="5109"/>
                  <a:pt x="13752" y="4860"/>
                  <a:pt x="14868" y="4612"/>
                </a:cubicBezTo>
                <a:cubicBezTo>
                  <a:pt x="15984" y="4364"/>
                  <a:pt x="16621" y="4116"/>
                  <a:pt x="16781" y="3495"/>
                </a:cubicBezTo>
                <a:cubicBezTo>
                  <a:pt x="16940" y="2874"/>
                  <a:pt x="16621" y="1881"/>
                  <a:pt x="15107" y="1136"/>
                </a:cubicBezTo>
                <a:cubicBezTo>
                  <a:pt x="13593" y="392"/>
                  <a:pt x="10883" y="-105"/>
                  <a:pt x="8571" y="19"/>
                </a:cubicBezTo>
                <a:cubicBezTo>
                  <a:pt x="6260" y="143"/>
                  <a:pt x="4347" y="888"/>
                  <a:pt x="2434" y="1633"/>
                </a:cubicBezTo>
              </a:path>
            </a:pathLst>
          </a:custGeom>
          <a:noFill/>
          <a:ln w="25400" cap="rnd">
            <a:solidFill>
              <a:srgbClr val="FEFB41"/>
            </a:solidFill>
            <a:prstDash val="solid"/>
            <a:round/>
          </a:ln>
          <a:effectLst/>
        </xdr:spPr>
        <xdr:txBody>
          <a:bodyPr/>
          <a:lstStyle/>
          <a:p>
            <a:endParaRPr/>
          </a:p>
        </xdr:txBody>
      </xdr:sp>
      <xdr:sp macro="" textlink="">
        <xdr:nvSpPr>
          <xdr:cNvPr id="34" name="Shape 34">
            <a:extLst>
              <a:ext uri="{FF2B5EF4-FFF2-40B4-BE49-F238E27FC236}">
                <a16:creationId xmlns:a16="http://schemas.microsoft.com/office/drawing/2014/main" id="{00000000-0008-0000-0200-000022000000}"/>
              </a:ext>
            </a:extLst>
          </xdr:cNvPr>
          <xdr:cNvSpPr/>
        </xdr:nvSpPr>
        <xdr:spPr>
          <a:xfrm>
            <a:off x="110275" y="625231"/>
            <a:ext cx="373303" cy="68385"/>
          </a:xfrm>
          <a:custGeom>
            <a:avLst/>
            <a:gdLst/>
            <a:ahLst/>
            <a:cxnLst>
              <a:cxn ang="0">
                <a:pos x="wd2" y="hd2"/>
              </a:cxn>
              <a:cxn ang="5400000">
                <a:pos x="wd2" y="hd2"/>
              </a:cxn>
              <a:cxn ang="10800000">
                <a:pos x="wd2" y="hd2"/>
              </a:cxn>
              <a:cxn ang="16200000">
                <a:pos x="wd2" y="hd2"/>
              </a:cxn>
            </a:cxnLst>
            <a:rect l="0" t="0" r="r" b="b"/>
            <a:pathLst>
              <a:path w="21438" h="21600" extrusionOk="0">
                <a:moveTo>
                  <a:pt x="6290" y="21600"/>
                </a:moveTo>
                <a:cubicBezTo>
                  <a:pt x="7973" y="19543"/>
                  <a:pt x="9656" y="17486"/>
                  <a:pt x="11573" y="16971"/>
                </a:cubicBezTo>
                <a:cubicBezTo>
                  <a:pt x="13490" y="16457"/>
                  <a:pt x="15641" y="17486"/>
                  <a:pt x="17137" y="18514"/>
                </a:cubicBezTo>
                <a:cubicBezTo>
                  <a:pt x="18633" y="19543"/>
                  <a:pt x="19474" y="20571"/>
                  <a:pt x="20176" y="21086"/>
                </a:cubicBezTo>
                <a:cubicBezTo>
                  <a:pt x="20877" y="21600"/>
                  <a:pt x="21438" y="21600"/>
                  <a:pt x="21438" y="21086"/>
                </a:cubicBezTo>
                <a:cubicBezTo>
                  <a:pt x="21438" y="20571"/>
                  <a:pt x="20877" y="19543"/>
                  <a:pt x="18680" y="19029"/>
                </a:cubicBezTo>
                <a:cubicBezTo>
                  <a:pt x="16482" y="18514"/>
                  <a:pt x="12648" y="18514"/>
                  <a:pt x="9703" y="18514"/>
                </a:cubicBezTo>
                <a:cubicBezTo>
                  <a:pt x="6757" y="18514"/>
                  <a:pt x="4700" y="18514"/>
                  <a:pt x="3064" y="18257"/>
                </a:cubicBezTo>
                <a:cubicBezTo>
                  <a:pt x="1428" y="18000"/>
                  <a:pt x="212" y="17486"/>
                  <a:pt x="25" y="17229"/>
                </a:cubicBezTo>
                <a:cubicBezTo>
                  <a:pt x="-162" y="16972"/>
                  <a:pt x="680" y="16972"/>
                  <a:pt x="2643" y="15943"/>
                </a:cubicBezTo>
                <a:cubicBezTo>
                  <a:pt x="4607" y="14914"/>
                  <a:pt x="7693" y="12857"/>
                  <a:pt x="10591" y="11314"/>
                </a:cubicBezTo>
                <a:cubicBezTo>
                  <a:pt x="13490" y="9772"/>
                  <a:pt x="16202" y="8743"/>
                  <a:pt x="17791" y="7972"/>
                </a:cubicBezTo>
                <a:cubicBezTo>
                  <a:pt x="19381" y="7200"/>
                  <a:pt x="19848" y="6686"/>
                  <a:pt x="20035" y="5400"/>
                </a:cubicBezTo>
                <a:cubicBezTo>
                  <a:pt x="20222" y="4114"/>
                  <a:pt x="20129" y="2057"/>
                  <a:pt x="20035" y="0"/>
                </a:cubicBezTo>
              </a:path>
            </a:pathLst>
          </a:custGeom>
          <a:noFill/>
          <a:ln w="25400" cap="rnd">
            <a:solidFill>
              <a:srgbClr val="FEFB41"/>
            </a:solidFill>
            <a:prstDash val="solid"/>
            <a:round/>
          </a:ln>
          <a:effectLst/>
        </xdr:spPr>
        <xdr:txBody>
          <a:bodyPr/>
          <a:lstStyle/>
          <a:p>
            <a:endParaRPr/>
          </a:p>
        </xdr:txBody>
      </xdr:sp>
      <xdr:sp macro="" textlink="">
        <xdr:nvSpPr>
          <xdr:cNvPr id="35" name="Shape 35">
            <a:extLst>
              <a:ext uri="{FF2B5EF4-FFF2-40B4-BE49-F238E27FC236}">
                <a16:creationId xmlns:a16="http://schemas.microsoft.com/office/drawing/2014/main" id="{00000000-0008-0000-0200-000023000000}"/>
              </a:ext>
            </a:extLst>
          </xdr:cNvPr>
          <xdr:cNvSpPr/>
        </xdr:nvSpPr>
        <xdr:spPr>
          <a:xfrm>
            <a:off x="0" y="1900115"/>
            <a:ext cx="547272" cy="43684"/>
          </a:xfrm>
          <a:custGeom>
            <a:avLst/>
            <a:gdLst/>
            <a:ahLst/>
            <a:cxnLst>
              <a:cxn ang="0">
                <a:pos x="wd2" y="hd2"/>
              </a:cxn>
              <a:cxn ang="5400000">
                <a:pos x="wd2" y="hd2"/>
              </a:cxn>
              <a:cxn ang="10800000">
                <a:pos x="wd2" y="hd2"/>
              </a:cxn>
              <a:cxn ang="16200000">
                <a:pos x="wd2" y="hd2"/>
              </a:cxn>
            </a:cxnLst>
            <a:rect l="0" t="0" r="r" b="b"/>
            <a:pathLst>
              <a:path w="21544" h="21463" extrusionOk="0">
                <a:moveTo>
                  <a:pt x="0" y="0"/>
                </a:moveTo>
                <a:cubicBezTo>
                  <a:pt x="1602" y="3200"/>
                  <a:pt x="3205" y="6400"/>
                  <a:pt x="5128" y="8800"/>
                </a:cubicBezTo>
                <a:cubicBezTo>
                  <a:pt x="7050" y="11200"/>
                  <a:pt x="9294" y="12800"/>
                  <a:pt x="11313" y="14400"/>
                </a:cubicBezTo>
                <a:cubicBezTo>
                  <a:pt x="13332" y="16000"/>
                  <a:pt x="15126" y="17600"/>
                  <a:pt x="16633" y="18400"/>
                </a:cubicBezTo>
                <a:cubicBezTo>
                  <a:pt x="18139" y="19200"/>
                  <a:pt x="19357" y="19200"/>
                  <a:pt x="20190" y="19200"/>
                </a:cubicBezTo>
                <a:cubicBezTo>
                  <a:pt x="21023" y="19200"/>
                  <a:pt x="21472" y="19200"/>
                  <a:pt x="21536" y="18800"/>
                </a:cubicBezTo>
                <a:cubicBezTo>
                  <a:pt x="21600" y="18400"/>
                  <a:pt x="21280" y="17600"/>
                  <a:pt x="19837" y="17200"/>
                </a:cubicBezTo>
                <a:cubicBezTo>
                  <a:pt x="18395" y="16800"/>
                  <a:pt x="15831" y="16800"/>
                  <a:pt x="13748" y="16800"/>
                </a:cubicBezTo>
                <a:cubicBezTo>
                  <a:pt x="11665" y="16800"/>
                  <a:pt x="10063" y="16800"/>
                  <a:pt x="9069" y="16400"/>
                </a:cubicBezTo>
                <a:cubicBezTo>
                  <a:pt x="8076" y="16000"/>
                  <a:pt x="7691" y="15200"/>
                  <a:pt x="7307" y="14400"/>
                </a:cubicBezTo>
                <a:cubicBezTo>
                  <a:pt x="6922" y="13600"/>
                  <a:pt x="6538" y="12800"/>
                  <a:pt x="6538" y="12400"/>
                </a:cubicBezTo>
                <a:cubicBezTo>
                  <a:pt x="6538" y="12000"/>
                  <a:pt x="6922" y="12000"/>
                  <a:pt x="8172" y="13200"/>
                </a:cubicBezTo>
                <a:cubicBezTo>
                  <a:pt x="9422" y="14400"/>
                  <a:pt x="11537" y="16800"/>
                  <a:pt x="12883" y="18400"/>
                </a:cubicBezTo>
                <a:cubicBezTo>
                  <a:pt x="14229" y="20000"/>
                  <a:pt x="14806" y="20800"/>
                  <a:pt x="14902" y="21200"/>
                </a:cubicBezTo>
                <a:cubicBezTo>
                  <a:pt x="14998" y="21600"/>
                  <a:pt x="14614" y="21600"/>
                  <a:pt x="13268" y="20800"/>
                </a:cubicBezTo>
                <a:cubicBezTo>
                  <a:pt x="11922" y="20000"/>
                  <a:pt x="9614" y="18400"/>
                  <a:pt x="7916" y="17200"/>
                </a:cubicBezTo>
                <a:cubicBezTo>
                  <a:pt x="6217" y="16000"/>
                  <a:pt x="5128" y="15200"/>
                  <a:pt x="4038" y="14399"/>
                </a:cubicBezTo>
              </a:path>
            </a:pathLst>
          </a:custGeom>
          <a:noFill/>
          <a:ln w="25400" cap="rnd">
            <a:solidFill>
              <a:srgbClr val="FEFB41"/>
            </a:solidFill>
            <a:prstDash val="solid"/>
            <a:round/>
          </a:ln>
          <a:effectLst/>
        </xdr:spPr>
        <xdr:txBody>
          <a:bodyPr/>
          <a:lstStyle/>
          <a:p>
            <a:endParaRPr/>
          </a:p>
        </xdr:txBody>
      </xdr:sp>
      <xdr:sp macro="" textlink="">
        <xdr:nvSpPr>
          <xdr:cNvPr id="36" name="Shape 36">
            <a:extLst>
              <a:ext uri="{FF2B5EF4-FFF2-40B4-BE49-F238E27FC236}">
                <a16:creationId xmlns:a16="http://schemas.microsoft.com/office/drawing/2014/main" id="{00000000-0008-0000-0200-000024000000}"/>
              </a:ext>
            </a:extLst>
          </xdr:cNvPr>
          <xdr:cNvSpPr/>
        </xdr:nvSpPr>
        <xdr:spPr>
          <a:xfrm>
            <a:off x="125371" y="2363213"/>
            <a:ext cx="489761" cy="49788"/>
          </a:xfrm>
          <a:custGeom>
            <a:avLst/>
            <a:gdLst/>
            <a:ahLst/>
            <a:cxnLst>
              <a:cxn ang="0">
                <a:pos x="wd2" y="hd2"/>
              </a:cxn>
              <a:cxn ang="5400000">
                <a:pos x="wd2" y="hd2"/>
              </a:cxn>
              <a:cxn ang="10800000">
                <a:pos x="wd2" y="hd2"/>
              </a:cxn>
              <a:cxn ang="16200000">
                <a:pos x="wd2" y="hd2"/>
              </a:cxn>
            </a:cxnLst>
            <a:rect l="0" t="0" r="r" b="b"/>
            <a:pathLst>
              <a:path w="21372" h="21306" extrusionOk="0">
                <a:moveTo>
                  <a:pt x="71" y="19216"/>
                </a:moveTo>
                <a:cubicBezTo>
                  <a:pt x="0" y="15732"/>
                  <a:pt x="-71" y="12248"/>
                  <a:pt x="142" y="9461"/>
                </a:cubicBezTo>
                <a:cubicBezTo>
                  <a:pt x="355" y="6674"/>
                  <a:pt x="853" y="4583"/>
                  <a:pt x="1954" y="3190"/>
                </a:cubicBezTo>
                <a:cubicBezTo>
                  <a:pt x="3055" y="1796"/>
                  <a:pt x="4761" y="1100"/>
                  <a:pt x="6786" y="1796"/>
                </a:cubicBezTo>
                <a:cubicBezTo>
                  <a:pt x="8811" y="2493"/>
                  <a:pt x="11155" y="4583"/>
                  <a:pt x="13322" y="4932"/>
                </a:cubicBezTo>
                <a:cubicBezTo>
                  <a:pt x="15490" y="5280"/>
                  <a:pt x="17479" y="3887"/>
                  <a:pt x="18865" y="2493"/>
                </a:cubicBezTo>
                <a:cubicBezTo>
                  <a:pt x="20250" y="1100"/>
                  <a:pt x="21032" y="-294"/>
                  <a:pt x="21280" y="54"/>
                </a:cubicBezTo>
                <a:cubicBezTo>
                  <a:pt x="21529" y="403"/>
                  <a:pt x="21245" y="2493"/>
                  <a:pt x="20783" y="6325"/>
                </a:cubicBezTo>
                <a:cubicBezTo>
                  <a:pt x="20321" y="10157"/>
                  <a:pt x="19682" y="15732"/>
                  <a:pt x="19042" y="21306"/>
                </a:cubicBezTo>
              </a:path>
            </a:pathLst>
          </a:custGeom>
          <a:noFill/>
          <a:ln w="25400" cap="rnd">
            <a:solidFill>
              <a:srgbClr val="FEFB41"/>
            </a:solidFill>
            <a:prstDash val="solid"/>
            <a:round/>
          </a:ln>
          <a:effectLst/>
        </xdr:spPr>
        <xdr:txBody>
          <a:bodyPr/>
          <a:lstStyle/>
          <a:p>
            <a:endParaRPr/>
          </a:p>
        </xdr:txBody>
      </xdr:sp>
      <xdr:sp macro="" textlink="">
        <xdr:nvSpPr>
          <xdr:cNvPr id="37" name="Shape 37">
            <a:extLst>
              <a:ext uri="{FF2B5EF4-FFF2-40B4-BE49-F238E27FC236}">
                <a16:creationId xmlns:a16="http://schemas.microsoft.com/office/drawing/2014/main" id="{00000000-0008-0000-0200-000025000000}"/>
              </a:ext>
            </a:extLst>
          </xdr:cNvPr>
          <xdr:cNvSpPr/>
        </xdr:nvSpPr>
        <xdr:spPr>
          <a:xfrm>
            <a:off x="63500" y="2633418"/>
            <a:ext cx="439226" cy="23814"/>
          </a:xfrm>
          <a:custGeom>
            <a:avLst/>
            <a:gdLst/>
            <a:ahLst/>
            <a:cxnLst>
              <a:cxn ang="0">
                <a:pos x="wd2" y="hd2"/>
              </a:cxn>
              <a:cxn ang="5400000">
                <a:pos x="wd2" y="hd2"/>
              </a:cxn>
              <a:cxn ang="10800000">
                <a:pos x="wd2" y="hd2"/>
              </a:cxn>
              <a:cxn ang="16200000">
                <a:pos x="wd2" y="hd2"/>
              </a:cxn>
            </a:cxnLst>
            <a:rect l="0" t="0" r="r" b="b"/>
            <a:pathLst>
              <a:path w="21501" h="21060" extrusionOk="0">
                <a:moveTo>
                  <a:pt x="0" y="21060"/>
                </a:moveTo>
                <a:cubicBezTo>
                  <a:pt x="239" y="13860"/>
                  <a:pt x="478" y="6660"/>
                  <a:pt x="837" y="3060"/>
                </a:cubicBezTo>
                <a:cubicBezTo>
                  <a:pt x="1196" y="-540"/>
                  <a:pt x="1674" y="-540"/>
                  <a:pt x="2909" y="900"/>
                </a:cubicBezTo>
                <a:cubicBezTo>
                  <a:pt x="4145" y="2340"/>
                  <a:pt x="6137" y="5220"/>
                  <a:pt x="8568" y="8100"/>
                </a:cubicBezTo>
                <a:cubicBezTo>
                  <a:pt x="10999" y="10980"/>
                  <a:pt x="13869" y="13860"/>
                  <a:pt x="15981" y="14580"/>
                </a:cubicBezTo>
                <a:cubicBezTo>
                  <a:pt x="18093" y="15300"/>
                  <a:pt x="19448" y="13860"/>
                  <a:pt x="20325" y="11700"/>
                </a:cubicBezTo>
                <a:cubicBezTo>
                  <a:pt x="21201" y="9540"/>
                  <a:pt x="21600" y="6660"/>
                  <a:pt x="21480" y="5220"/>
                </a:cubicBezTo>
                <a:cubicBezTo>
                  <a:pt x="21361" y="3780"/>
                  <a:pt x="20723" y="3780"/>
                  <a:pt x="20205" y="4500"/>
                </a:cubicBezTo>
                <a:cubicBezTo>
                  <a:pt x="19687" y="5220"/>
                  <a:pt x="19289" y="6660"/>
                  <a:pt x="18890" y="8101"/>
                </a:cubicBezTo>
              </a:path>
            </a:pathLst>
          </a:custGeom>
          <a:noFill/>
          <a:ln w="25400" cap="rnd">
            <a:solidFill>
              <a:srgbClr val="FEFB41"/>
            </a:solidFill>
            <a:prstDash val="solid"/>
            <a:round/>
          </a:ln>
          <a:effectLst/>
        </xdr:spPr>
        <xdr:txBody>
          <a:bodyPr/>
          <a:lstStyle/>
          <a:p>
            <a:endParaRPr/>
          </a:p>
        </xdr:txBody>
      </xdr:sp>
      <xdr:sp macro="" textlink="">
        <xdr:nvSpPr>
          <xdr:cNvPr id="38" name="Shape 38">
            <a:extLst>
              <a:ext uri="{FF2B5EF4-FFF2-40B4-BE49-F238E27FC236}">
                <a16:creationId xmlns:a16="http://schemas.microsoft.com/office/drawing/2014/main" id="{00000000-0008-0000-0200-000026000000}"/>
              </a:ext>
            </a:extLst>
          </xdr:cNvPr>
          <xdr:cNvSpPr/>
        </xdr:nvSpPr>
        <xdr:spPr>
          <a:xfrm>
            <a:off x="52860" y="2168770"/>
            <a:ext cx="721733" cy="82760"/>
          </a:xfrm>
          <a:custGeom>
            <a:avLst/>
            <a:gdLst/>
            <a:ahLst/>
            <a:cxnLst>
              <a:cxn ang="0">
                <a:pos x="wd2" y="hd2"/>
              </a:cxn>
              <a:cxn ang="5400000">
                <a:pos x="wd2" y="hd2"/>
              </a:cxn>
              <a:cxn ang="10800000">
                <a:pos x="wd2" y="hd2"/>
              </a:cxn>
              <a:cxn ang="16200000">
                <a:pos x="wd2" y="hd2"/>
              </a:cxn>
            </a:cxnLst>
            <a:rect l="0" t="0" r="r" b="b"/>
            <a:pathLst>
              <a:path w="21516" h="21527" extrusionOk="0">
                <a:moveTo>
                  <a:pt x="13859" y="2541"/>
                </a:moveTo>
                <a:cubicBezTo>
                  <a:pt x="15995" y="2541"/>
                  <a:pt x="18131" y="2541"/>
                  <a:pt x="19320" y="2541"/>
                </a:cubicBezTo>
                <a:cubicBezTo>
                  <a:pt x="20509" y="2541"/>
                  <a:pt x="20752" y="2541"/>
                  <a:pt x="21019" y="2541"/>
                </a:cubicBezTo>
                <a:cubicBezTo>
                  <a:pt x="21286" y="2541"/>
                  <a:pt x="21577" y="2541"/>
                  <a:pt x="21504" y="2965"/>
                </a:cubicBezTo>
                <a:cubicBezTo>
                  <a:pt x="21431" y="3388"/>
                  <a:pt x="20995" y="4235"/>
                  <a:pt x="19951" y="5082"/>
                </a:cubicBezTo>
                <a:cubicBezTo>
                  <a:pt x="18907" y="5929"/>
                  <a:pt x="17257" y="6776"/>
                  <a:pt x="15534" y="8259"/>
                </a:cubicBezTo>
                <a:cubicBezTo>
                  <a:pt x="13811" y="9741"/>
                  <a:pt x="12015" y="11859"/>
                  <a:pt x="10292" y="13765"/>
                </a:cubicBezTo>
                <a:cubicBezTo>
                  <a:pt x="8568" y="15670"/>
                  <a:pt x="6918" y="17365"/>
                  <a:pt x="6700" y="18000"/>
                </a:cubicBezTo>
                <a:cubicBezTo>
                  <a:pt x="6481" y="18635"/>
                  <a:pt x="7695" y="18212"/>
                  <a:pt x="9030" y="17576"/>
                </a:cubicBezTo>
                <a:cubicBezTo>
                  <a:pt x="10364" y="16941"/>
                  <a:pt x="11821" y="16094"/>
                  <a:pt x="13083" y="15459"/>
                </a:cubicBezTo>
                <a:cubicBezTo>
                  <a:pt x="14345" y="14823"/>
                  <a:pt x="15413" y="14400"/>
                  <a:pt x="14976" y="14188"/>
                </a:cubicBezTo>
                <a:cubicBezTo>
                  <a:pt x="14539" y="13976"/>
                  <a:pt x="12597" y="13976"/>
                  <a:pt x="10777" y="14612"/>
                </a:cubicBezTo>
                <a:cubicBezTo>
                  <a:pt x="8957" y="15247"/>
                  <a:pt x="7258" y="16517"/>
                  <a:pt x="5875" y="17576"/>
                </a:cubicBezTo>
                <a:cubicBezTo>
                  <a:pt x="4491" y="18635"/>
                  <a:pt x="3423" y="19482"/>
                  <a:pt x="2744" y="20118"/>
                </a:cubicBezTo>
                <a:cubicBezTo>
                  <a:pt x="2064" y="20753"/>
                  <a:pt x="1773" y="21176"/>
                  <a:pt x="1749" y="21388"/>
                </a:cubicBezTo>
                <a:cubicBezTo>
                  <a:pt x="1724" y="21600"/>
                  <a:pt x="1967" y="21600"/>
                  <a:pt x="3011" y="21176"/>
                </a:cubicBezTo>
                <a:cubicBezTo>
                  <a:pt x="4054" y="20753"/>
                  <a:pt x="5899" y="19906"/>
                  <a:pt x="7646" y="19059"/>
                </a:cubicBezTo>
                <a:cubicBezTo>
                  <a:pt x="9394" y="18212"/>
                  <a:pt x="11044" y="17365"/>
                  <a:pt x="12476" y="16518"/>
                </a:cubicBezTo>
                <a:cubicBezTo>
                  <a:pt x="13908" y="15671"/>
                  <a:pt x="15121" y="14823"/>
                  <a:pt x="15898" y="13976"/>
                </a:cubicBezTo>
                <a:cubicBezTo>
                  <a:pt x="16675" y="13129"/>
                  <a:pt x="17014" y="12282"/>
                  <a:pt x="17063" y="11223"/>
                </a:cubicBezTo>
                <a:cubicBezTo>
                  <a:pt x="17111" y="10164"/>
                  <a:pt x="16869" y="8894"/>
                  <a:pt x="15922" y="7412"/>
                </a:cubicBezTo>
                <a:cubicBezTo>
                  <a:pt x="14976" y="5929"/>
                  <a:pt x="13325" y="4235"/>
                  <a:pt x="11432" y="3176"/>
                </a:cubicBezTo>
                <a:cubicBezTo>
                  <a:pt x="9539" y="2117"/>
                  <a:pt x="7404" y="1694"/>
                  <a:pt x="5559" y="1906"/>
                </a:cubicBezTo>
                <a:cubicBezTo>
                  <a:pt x="3715" y="2117"/>
                  <a:pt x="2161" y="2965"/>
                  <a:pt x="1239" y="3388"/>
                </a:cubicBezTo>
                <a:cubicBezTo>
                  <a:pt x="317" y="3812"/>
                  <a:pt x="26" y="3812"/>
                  <a:pt x="1" y="3600"/>
                </a:cubicBezTo>
                <a:cubicBezTo>
                  <a:pt x="-23" y="3388"/>
                  <a:pt x="220" y="2965"/>
                  <a:pt x="462" y="2329"/>
                </a:cubicBezTo>
                <a:cubicBezTo>
                  <a:pt x="705" y="1694"/>
                  <a:pt x="948" y="847"/>
                  <a:pt x="1190" y="0"/>
                </a:cubicBezTo>
              </a:path>
            </a:pathLst>
          </a:custGeom>
          <a:noFill/>
          <a:ln w="25400" cap="rnd">
            <a:solidFill>
              <a:srgbClr val="FEFB41"/>
            </a:solidFill>
            <a:prstDash val="solid"/>
            <a:round/>
          </a:ln>
          <a:effectLst/>
        </xdr:spPr>
        <xdr:txBody>
          <a:bodyPr/>
          <a:lstStyle/>
          <a:p>
            <a:endParaRPr/>
          </a:p>
        </xdr:txBody>
      </xdr:sp>
    </xdr:grpSp>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2"/>
  <sheetViews>
    <sheetView showGridLines="0" workbookViewId="0"/>
  </sheetViews>
  <sheetFormatPr baseColWidth="10" defaultColWidth="10" defaultRowHeight="12.95" customHeight="1"/>
  <cols>
    <col min="1" max="1" width="2" customWidth="1"/>
    <col min="2" max="4" width="30.5703125" customWidth="1"/>
  </cols>
  <sheetData>
    <row r="3" spans="2:4" ht="50.1" customHeight="1">
      <c r="B3" s="79" t="s">
        <v>0</v>
      </c>
      <c r="C3" s="80"/>
      <c r="D3" s="80"/>
    </row>
    <row r="7" spans="2:4" ht="18.75">
      <c r="B7" s="1" t="s">
        <v>1</v>
      </c>
      <c r="C7" s="1" t="s">
        <v>2</v>
      </c>
      <c r="D7" s="1" t="s">
        <v>3</v>
      </c>
    </row>
    <row r="9" spans="2:4" ht="15.75">
      <c r="B9" s="2" t="s">
        <v>4</v>
      </c>
      <c r="C9" s="2"/>
      <c r="D9" s="2"/>
    </row>
    <row r="10" spans="2:4" ht="15.75">
      <c r="B10" s="3"/>
      <c r="C10" s="3" t="s">
        <v>5</v>
      </c>
      <c r="D10" s="4" t="s">
        <v>4</v>
      </c>
    </row>
    <row r="11" spans="2:4" ht="15.75">
      <c r="B11" s="2" t="s">
        <v>1220</v>
      </c>
      <c r="C11" s="2"/>
      <c r="D11" s="2"/>
    </row>
    <row r="12" spans="2:4" ht="15.75">
      <c r="B12" s="3"/>
      <c r="C12" s="3" t="s">
        <v>5</v>
      </c>
      <c r="D12" s="4" t="s">
        <v>1220</v>
      </c>
    </row>
  </sheetData>
  <mergeCells count="1">
    <mergeCell ref="B3:D3"/>
  </mergeCells>
  <hyperlinks>
    <hyperlink ref="D10" location="'TOTAL ERTE tasa cobertura R.G'!R1C1" display="TOTAL ERTE tasa cobertura R.G" xr:uid="{00000000-0004-0000-0000-000000000000}"/>
    <hyperlink ref="D12" location="'ERTE FM tasa cobertura R G'!R1C1" display="ERTE FM tasa cobertura R G"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09"/>
  <sheetViews>
    <sheetView showGridLines="0" tabSelected="1" topLeftCell="D13" workbookViewId="0">
      <selection activeCell="P29" sqref="P14:P29"/>
    </sheetView>
  </sheetViews>
  <sheetFormatPr baseColWidth="10" defaultColWidth="11.42578125" defaultRowHeight="17.100000000000001" customHeight="1"/>
  <cols>
    <col min="1" max="4" width="11.42578125" style="5" customWidth="1"/>
    <col min="5" max="5" width="6.42578125" style="5" customWidth="1"/>
    <col min="6" max="6" width="48.42578125" style="5" customWidth="1"/>
    <col min="7" max="7" width="12.7109375" style="5" customWidth="1"/>
    <col min="8" max="10" width="11.42578125" style="5" customWidth="1"/>
    <col min="11" max="11" width="12" style="5" customWidth="1"/>
    <col min="12" max="12" width="11.42578125" style="5" customWidth="1"/>
    <col min="13" max="14" width="5.140625" style="5" customWidth="1"/>
    <col min="15" max="15" width="17.7109375" style="5" customWidth="1"/>
    <col min="16" max="16" width="15.85546875" style="5" customWidth="1"/>
    <col min="17" max="17" width="17.7109375" style="5" customWidth="1"/>
    <col min="18" max="21" width="11.42578125" style="5" customWidth="1"/>
    <col min="22" max="16384" width="11.42578125" style="5"/>
  </cols>
  <sheetData>
    <row r="1" spans="1:20" ht="17.100000000000001" customHeight="1">
      <c r="A1" s="6"/>
      <c r="B1" s="6"/>
      <c r="C1" s="7"/>
      <c r="D1" s="8"/>
      <c r="E1" s="8"/>
      <c r="F1" s="8"/>
      <c r="G1" s="8"/>
      <c r="H1" s="8"/>
      <c r="I1" s="8"/>
      <c r="J1" s="8"/>
      <c r="K1" s="8"/>
      <c r="L1" s="8"/>
      <c r="M1" s="8"/>
      <c r="N1" s="9"/>
      <c r="O1" s="9"/>
      <c r="P1" s="9"/>
      <c r="Q1" s="9"/>
      <c r="R1" s="9"/>
      <c r="S1" s="10"/>
      <c r="T1" s="6"/>
    </row>
    <row r="2" spans="1:20" ht="17.100000000000001" customHeight="1">
      <c r="A2" s="6"/>
      <c r="B2" s="6"/>
      <c r="C2" s="7"/>
      <c r="D2" s="11"/>
      <c r="E2" s="11"/>
      <c r="F2" s="11"/>
      <c r="G2" s="12">
        <v>2</v>
      </c>
      <c r="H2" s="11"/>
      <c r="I2" s="11"/>
      <c r="J2" s="11"/>
      <c r="K2" s="11"/>
      <c r="L2" s="11"/>
      <c r="M2" s="11"/>
      <c r="N2" s="13"/>
      <c r="O2" s="13"/>
      <c r="P2" s="13"/>
      <c r="Q2" s="13"/>
      <c r="R2" s="13"/>
      <c r="S2" s="10"/>
      <c r="T2" s="6"/>
    </row>
    <row r="3" spans="1:20" ht="17.100000000000001" customHeight="1">
      <c r="A3" s="6"/>
      <c r="B3" s="6"/>
      <c r="C3" s="7"/>
      <c r="D3" s="11"/>
      <c r="E3" s="11"/>
      <c r="F3" s="11"/>
      <c r="G3" s="14">
        <f>G9*G2</f>
        <v>10.80543262397366</v>
      </c>
      <c r="H3" s="11"/>
      <c r="I3" s="11"/>
      <c r="J3" s="11"/>
      <c r="K3" s="11"/>
      <c r="L3" s="11"/>
      <c r="M3" s="11"/>
      <c r="N3" s="13"/>
      <c r="O3" s="13"/>
      <c r="P3" s="13"/>
      <c r="Q3" s="13"/>
      <c r="R3" s="13"/>
      <c r="S3" s="10"/>
      <c r="T3" s="6"/>
    </row>
    <row r="4" spans="1:20" ht="17.100000000000001" customHeight="1">
      <c r="A4" s="6"/>
      <c r="B4" s="6"/>
      <c r="C4" s="7"/>
      <c r="D4" s="11"/>
      <c r="E4" s="15" t="s">
        <v>6</v>
      </c>
      <c r="F4" s="16"/>
      <c r="G4" s="16"/>
      <c r="H4" s="16"/>
      <c r="I4" s="16"/>
      <c r="J4" s="16"/>
      <c r="K4" s="16"/>
      <c r="L4" s="16"/>
      <c r="M4" s="16"/>
      <c r="N4" s="17"/>
      <c r="O4" s="17"/>
      <c r="P4" s="17"/>
      <c r="Q4" s="17"/>
      <c r="R4" s="13"/>
      <c r="S4" s="10"/>
      <c r="T4" s="6"/>
    </row>
    <row r="5" spans="1:20" ht="17.100000000000001" customHeight="1">
      <c r="A5" s="6"/>
      <c r="B5" s="6"/>
      <c r="C5" s="7"/>
      <c r="D5" s="11"/>
      <c r="E5" s="18"/>
      <c r="F5" s="16"/>
      <c r="G5" s="16"/>
      <c r="H5" s="16"/>
      <c r="I5" s="16"/>
      <c r="J5" s="16"/>
      <c r="K5" s="16"/>
      <c r="L5" s="16"/>
      <c r="M5" s="16"/>
      <c r="N5" s="17"/>
      <c r="O5" s="17"/>
      <c r="P5" s="17"/>
      <c r="Q5" s="17"/>
      <c r="R5" s="13"/>
      <c r="S5" s="10"/>
      <c r="T5" s="6"/>
    </row>
    <row r="6" spans="1:20" ht="26.25" customHeight="1">
      <c r="A6" s="6"/>
      <c r="B6" s="6"/>
      <c r="C6" s="7"/>
      <c r="D6" s="11"/>
      <c r="E6" s="81" t="s">
        <v>7</v>
      </c>
      <c r="F6" s="82"/>
      <c r="G6" s="82"/>
      <c r="H6" s="82"/>
      <c r="I6" s="82"/>
      <c r="J6" s="82"/>
      <c r="K6" s="82"/>
      <c r="L6" s="82"/>
      <c r="M6" s="19"/>
      <c r="N6" s="13"/>
      <c r="O6" s="13"/>
      <c r="P6" s="13"/>
      <c r="Q6" s="13"/>
      <c r="R6" s="13"/>
      <c r="S6" s="10"/>
      <c r="T6" s="6"/>
    </row>
    <row r="7" spans="1:20" ht="37.5" customHeight="1">
      <c r="A7" s="6"/>
      <c r="B7" s="6"/>
      <c r="C7" s="7"/>
      <c r="D7" s="11"/>
      <c r="E7" s="11"/>
      <c r="F7" s="11"/>
      <c r="G7" s="83" t="s">
        <v>8</v>
      </c>
      <c r="H7" s="84"/>
      <c r="I7" s="85" t="s">
        <v>9</v>
      </c>
      <c r="J7" s="84"/>
      <c r="K7" s="85" t="s">
        <v>10</v>
      </c>
      <c r="L7" s="86"/>
      <c r="M7" s="20"/>
      <c r="N7" s="13"/>
      <c r="O7" s="13"/>
      <c r="P7" s="13"/>
      <c r="Q7" s="13"/>
      <c r="R7" s="13"/>
      <c r="S7" s="10"/>
      <c r="T7" s="6"/>
    </row>
    <row r="8" spans="1:20" ht="36" customHeight="1">
      <c r="A8" s="6"/>
      <c r="B8" s="6"/>
      <c r="C8" s="7"/>
      <c r="D8" s="11"/>
      <c r="E8" s="21"/>
      <c r="F8" s="21"/>
      <c r="G8" s="22" t="s">
        <v>11</v>
      </c>
      <c r="H8" s="23" t="s">
        <v>12</v>
      </c>
      <c r="I8" s="24" t="s">
        <v>13</v>
      </c>
      <c r="J8" s="23" t="s">
        <v>12</v>
      </c>
      <c r="K8" s="24" t="s">
        <v>14</v>
      </c>
      <c r="L8" s="22" t="s">
        <v>15</v>
      </c>
      <c r="M8" s="25"/>
      <c r="N8" s="13"/>
      <c r="O8" s="26" t="s">
        <v>16</v>
      </c>
      <c r="P8" s="26" t="s">
        <v>17</v>
      </c>
      <c r="Q8" s="27"/>
      <c r="R8" s="13"/>
      <c r="S8" s="10"/>
      <c r="T8" s="6"/>
    </row>
    <row r="9" spans="1:20" ht="18.75" customHeight="1">
      <c r="A9" s="6"/>
      <c r="B9" s="6"/>
      <c r="C9" s="7"/>
      <c r="D9" s="11"/>
      <c r="E9" s="28" t="s">
        <v>18</v>
      </c>
      <c r="F9" s="29" t="s">
        <v>19</v>
      </c>
      <c r="G9" s="30">
        <v>5.40271631198683</v>
      </c>
      <c r="H9" s="31"/>
      <c r="I9" s="32">
        <v>4.1384402474755202</v>
      </c>
      <c r="J9" s="31"/>
      <c r="K9" s="33">
        <v>772806</v>
      </c>
      <c r="L9" s="34"/>
      <c r="M9" s="11"/>
      <c r="N9" s="13"/>
      <c r="O9" s="35">
        <v>14304027</v>
      </c>
      <c r="P9" s="35">
        <v>18673847</v>
      </c>
      <c r="Q9" s="35"/>
      <c r="R9" s="13"/>
      <c r="S9" s="10"/>
      <c r="T9" s="6"/>
    </row>
    <row r="10" spans="1:20" ht="17.100000000000001" customHeight="1">
      <c r="A10" s="6"/>
      <c r="B10" s="6"/>
      <c r="C10" s="7"/>
      <c r="D10" s="11"/>
      <c r="E10" s="36" t="s">
        <v>20</v>
      </c>
      <c r="F10" s="37" t="s">
        <v>21</v>
      </c>
      <c r="G10" s="38">
        <v>213.052631578947</v>
      </c>
      <c r="H10" s="39">
        <v>1</v>
      </c>
      <c r="I10" s="40">
        <v>10.4642746355082</v>
      </c>
      <c r="J10" s="39">
        <v>66</v>
      </c>
      <c r="K10" s="41">
        <v>1012</v>
      </c>
      <c r="L10" s="42">
        <f>K10+L9</f>
        <v>1012</v>
      </c>
      <c r="M10" s="43"/>
      <c r="N10" s="44"/>
      <c r="O10" s="45">
        <v>475</v>
      </c>
      <c r="P10" s="45">
        <v>9671</v>
      </c>
      <c r="Q10" s="45"/>
      <c r="R10" s="13"/>
      <c r="S10" s="10"/>
      <c r="T10" s="46"/>
    </row>
    <row r="11" spans="1:20" ht="17.100000000000001" customHeight="1">
      <c r="A11" s="6"/>
      <c r="B11" s="6"/>
      <c r="C11" s="7"/>
      <c r="D11" s="11"/>
      <c r="E11" s="47" t="s">
        <v>22</v>
      </c>
      <c r="F11" s="48" t="s">
        <v>23</v>
      </c>
      <c r="G11" s="49">
        <v>200</v>
      </c>
      <c r="H11" s="50">
        <v>2</v>
      </c>
      <c r="I11" s="51">
        <v>40</v>
      </c>
      <c r="J11" s="50">
        <v>4</v>
      </c>
      <c r="K11" s="52">
        <v>2</v>
      </c>
      <c r="L11" s="43">
        <f t="shared" ref="L11:L74" si="0">L10+K11</f>
        <v>1014</v>
      </c>
      <c r="M11" s="43"/>
      <c r="N11" s="44"/>
      <c r="O11" s="45">
        <v>1</v>
      </c>
      <c r="P11" s="45">
        <v>5</v>
      </c>
      <c r="Q11" s="45"/>
      <c r="R11" s="13"/>
      <c r="S11" s="10"/>
      <c r="T11" s="46"/>
    </row>
    <row r="12" spans="1:20" ht="17.100000000000001" customHeight="1">
      <c r="A12" s="6"/>
      <c r="B12" s="6"/>
      <c r="C12" s="7"/>
      <c r="D12" s="11"/>
      <c r="E12" s="53" t="s">
        <v>24</v>
      </c>
      <c r="F12" s="54" t="s">
        <v>25</v>
      </c>
      <c r="G12" s="55">
        <v>191.666666666667</v>
      </c>
      <c r="H12" s="56">
        <v>3</v>
      </c>
      <c r="I12" s="57">
        <v>13.4189031505251</v>
      </c>
      <c r="J12" s="56">
        <v>39</v>
      </c>
      <c r="K12" s="58">
        <v>115</v>
      </c>
      <c r="L12" s="59">
        <f t="shared" si="0"/>
        <v>1129</v>
      </c>
      <c r="M12" s="43"/>
      <c r="N12" s="44"/>
      <c r="O12" s="45">
        <v>60</v>
      </c>
      <c r="P12" s="45">
        <v>857</v>
      </c>
      <c r="Q12" s="45"/>
      <c r="R12" s="13"/>
      <c r="S12" s="10"/>
      <c r="T12" s="46"/>
    </row>
    <row r="13" spans="1:20" ht="17.100000000000001" customHeight="1">
      <c r="A13" s="6"/>
      <c r="B13" s="6"/>
      <c r="C13" s="7"/>
      <c r="D13" s="11"/>
      <c r="E13" s="47" t="s">
        <v>26</v>
      </c>
      <c r="F13" s="48" t="s">
        <v>27</v>
      </c>
      <c r="G13" s="49">
        <v>150</v>
      </c>
      <c r="H13" s="50">
        <v>4</v>
      </c>
      <c r="I13" s="51">
        <v>0.37862852334875902</v>
      </c>
      <c r="J13" s="50">
        <v>544</v>
      </c>
      <c r="K13" s="52">
        <v>99</v>
      </c>
      <c r="L13" s="43">
        <f t="shared" si="0"/>
        <v>1228</v>
      </c>
      <c r="M13" s="43"/>
      <c r="N13" s="44"/>
      <c r="O13" s="45">
        <v>66</v>
      </c>
      <c r="P13" s="45">
        <v>26147</v>
      </c>
      <c r="Q13" s="45"/>
      <c r="R13" s="13"/>
      <c r="S13" s="10"/>
      <c r="T13" s="46"/>
    </row>
    <row r="14" spans="1:20" ht="17.100000000000001" customHeight="1">
      <c r="A14" s="6"/>
      <c r="B14" s="6"/>
      <c r="C14" s="7"/>
      <c r="D14" s="11"/>
      <c r="E14" s="47" t="s">
        <v>28</v>
      </c>
      <c r="F14" s="48" t="s">
        <v>29</v>
      </c>
      <c r="G14" s="49">
        <v>101.234567901235</v>
      </c>
      <c r="H14" s="50">
        <v>5</v>
      </c>
      <c r="I14" s="51">
        <v>96.470588235294102</v>
      </c>
      <c r="J14" s="50">
        <v>1</v>
      </c>
      <c r="K14" s="52">
        <v>82</v>
      </c>
      <c r="L14" s="43">
        <f t="shared" si="0"/>
        <v>1310</v>
      </c>
      <c r="M14" s="43"/>
      <c r="N14" s="44"/>
      <c r="O14" s="45">
        <v>81</v>
      </c>
      <c r="P14" s="45">
        <v>85</v>
      </c>
      <c r="Q14" s="45"/>
      <c r="R14" s="13"/>
      <c r="S14" s="10"/>
      <c r="T14" s="46"/>
    </row>
    <row r="15" spans="1:20" ht="17.100000000000001" customHeight="1">
      <c r="A15" s="6"/>
      <c r="B15" s="6"/>
      <c r="C15" s="7"/>
      <c r="D15" s="11"/>
      <c r="E15" s="53" t="s">
        <v>30</v>
      </c>
      <c r="F15" s="54" t="s">
        <v>31</v>
      </c>
      <c r="G15" s="55">
        <v>66.6666666666667</v>
      </c>
      <c r="H15" s="56">
        <v>6</v>
      </c>
      <c r="I15" s="57">
        <v>20</v>
      </c>
      <c r="J15" s="56">
        <v>17</v>
      </c>
      <c r="K15" s="58">
        <v>2</v>
      </c>
      <c r="L15" s="59">
        <f t="shared" si="0"/>
        <v>1312</v>
      </c>
      <c r="M15" s="43"/>
      <c r="N15" s="44"/>
      <c r="O15" s="45">
        <v>3</v>
      </c>
      <c r="P15" s="45">
        <v>10</v>
      </c>
      <c r="Q15" s="45"/>
      <c r="R15" s="13"/>
      <c r="S15" s="10"/>
      <c r="T15" s="46"/>
    </row>
    <row r="16" spans="1:20" ht="17.100000000000001" customHeight="1">
      <c r="A16" s="6"/>
      <c r="B16" s="6"/>
      <c r="C16" s="7"/>
      <c r="D16" s="11"/>
      <c r="E16" s="53" t="s">
        <v>32</v>
      </c>
      <c r="F16" s="54" t="s">
        <v>33</v>
      </c>
      <c r="G16" s="55">
        <v>63.429907322367903</v>
      </c>
      <c r="H16" s="56">
        <v>7</v>
      </c>
      <c r="I16" s="57">
        <v>52.005750273822599</v>
      </c>
      <c r="J16" s="56">
        <v>2</v>
      </c>
      <c r="K16" s="58">
        <v>22791</v>
      </c>
      <c r="L16" s="59">
        <f t="shared" si="0"/>
        <v>24103</v>
      </c>
      <c r="M16" s="43"/>
      <c r="N16" s="44"/>
      <c r="O16" s="45">
        <v>35931</v>
      </c>
      <c r="P16" s="45">
        <v>43824</v>
      </c>
      <c r="Q16" s="45"/>
      <c r="R16" s="13"/>
      <c r="S16" s="10"/>
      <c r="T16" s="46"/>
    </row>
    <row r="17" spans="1:20" ht="17.100000000000001" customHeight="1">
      <c r="A17" s="6"/>
      <c r="B17" s="6"/>
      <c r="C17" s="7"/>
      <c r="D17" s="11"/>
      <c r="E17" s="53" t="s">
        <v>34</v>
      </c>
      <c r="F17" s="54" t="s">
        <v>35</v>
      </c>
      <c r="G17" s="55">
        <v>59.136442141623498</v>
      </c>
      <c r="H17" s="56">
        <v>8</v>
      </c>
      <c r="I17" s="57">
        <v>44.9108079748164</v>
      </c>
      <c r="J17" s="56">
        <v>3</v>
      </c>
      <c r="K17" s="58">
        <v>1712</v>
      </c>
      <c r="L17" s="59">
        <f t="shared" si="0"/>
        <v>25815</v>
      </c>
      <c r="M17" s="43"/>
      <c r="N17" s="44"/>
      <c r="O17" s="45">
        <v>2895</v>
      </c>
      <c r="P17" s="45">
        <v>3812</v>
      </c>
      <c r="Q17" s="45"/>
      <c r="R17" s="13"/>
      <c r="S17" s="10"/>
      <c r="T17" s="46"/>
    </row>
    <row r="18" spans="1:20" ht="17.100000000000001" customHeight="1">
      <c r="A18" s="6"/>
      <c r="B18" s="6"/>
      <c r="C18" s="7"/>
      <c r="D18" s="11"/>
      <c r="E18" s="53" t="s">
        <v>36</v>
      </c>
      <c r="F18" s="54" t="s">
        <v>37</v>
      </c>
      <c r="G18" s="55">
        <v>38.7874696192277</v>
      </c>
      <c r="H18" s="56">
        <v>9</v>
      </c>
      <c r="I18" s="57">
        <v>38.462362424015197</v>
      </c>
      <c r="J18" s="56">
        <v>5</v>
      </c>
      <c r="K18" s="58">
        <v>14363</v>
      </c>
      <c r="L18" s="59">
        <f t="shared" si="0"/>
        <v>40178</v>
      </c>
      <c r="M18" s="43"/>
      <c r="N18" s="44"/>
      <c r="O18" s="45">
        <v>37030</v>
      </c>
      <c r="P18" s="45">
        <v>37343</v>
      </c>
      <c r="Q18" s="45"/>
      <c r="R18" s="13"/>
      <c r="S18" s="10"/>
      <c r="T18" s="46"/>
    </row>
    <row r="19" spans="1:20" ht="17.100000000000001" customHeight="1">
      <c r="A19" s="6"/>
      <c r="B19" s="6"/>
      <c r="C19" s="7"/>
      <c r="D19" s="11"/>
      <c r="E19" s="53" t="s">
        <v>38</v>
      </c>
      <c r="F19" s="54" t="s">
        <v>39</v>
      </c>
      <c r="G19" s="55">
        <v>37.782805429864297</v>
      </c>
      <c r="H19" s="56">
        <v>10</v>
      </c>
      <c r="I19" s="57">
        <v>20.2424242424242</v>
      </c>
      <c r="J19" s="56">
        <v>16</v>
      </c>
      <c r="K19" s="58">
        <v>167</v>
      </c>
      <c r="L19" s="59">
        <f t="shared" si="0"/>
        <v>40345</v>
      </c>
      <c r="M19" s="43"/>
      <c r="N19" s="44"/>
      <c r="O19" s="45">
        <v>442</v>
      </c>
      <c r="P19" s="45">
        <v>825</v>
      </c>
      <c r="Q19" s="45"/>
      <c r="R19" s="13"/>
      <c r="S19" s="10"/>
      <c r="T19" s="46"/>
    </row>
    <row r="20" spans="1:20" ht="17.100000000000001" customHeight="1" thickBot="1">
      <c r="A20" s="6"/>
      <c r="B20" s="6"/>
      <c r="C20" s="7"/>
      <c r="D20" s="11"/>
      <c r="E20" s="53" t="s">
        <v>40</v>
      </c>
      <c r="F20" s="54" t="s">
        <v>41</v>
      </c>
      <c r="G20" s="55">
        <v>37.7791959157626</v>
      </c>
      <c r="H20" s="56">
        <v>11</v>
      </c>
      <c r="I20" s="57">
        <v>29.5261845386534</v>
      </c>
      <c r="J20" s="56">
        <v>8</v>
      </c>
      <c r="K20" s="58">
        <v>1184</v>
      </c>
      <c r="L20" s="59">
        <f t="shared" si="0"/>
        <v>41529</v>
      </c>
      <c r="M20" s="43"/>
      <c r="N20" s="44"/>
      <c r="O20" s="45">
        <v>3134</v>
      </c>
      <c r="P20" s="45">
        <v>4010</v>
      </c>
      <c r="Q20" s="45"/>
      <c r="R20" s="13"/>
      <c r="S20" s="10"/>
      <c r="T20" s="46"/>
    </row>
    <row r="21" spans="1:20" s="101" customFormat="1" ht="17.100000000000001" customHeight="1" thickBot="1">
      <c r="A21" s="87"/>
      <c r="B21" s="87"/>
      <c r="C21" s="88"/>
      <c r="D21" s="89"/>
      <c r="E21" s="90" t="s">
        <v>42</v>
      </c>
      <c r="F21" s="91" t="s">
        <v>43</v>
      </c>
      <c r="G21" s="92">
        <v>36.798014912925403</v>
      </c>
      <c r="H21" s="93">
        <v>12</v>
      </c>
      <c r="I21" s="94">
        <v>35.428169383593499</v>
      </c>
      <c r="J21" s="102">
        <v>6</v>
      </c>
      <c r="K21" s="103">
        <v>89127</v>
      </c>
      <c r="L21" s="95">
        <f t="shared" si="0"/>
        <v>130656</v>
      </c>
      <c r="M21" s="95"/>
      <c r="N21" s="96"/>
      <c r="O21" s="104">
        <v>242206</v>
      </c>
      <c r="P21" s="97">
        <v>251571</v>
      </c>
      <c r="Q21" s="97"/>
      <c r="R21" s="98"/>
      <c r="S21" s="99"/>
      <c r="T21" s="100"/>
    </row>
    <row r="22" spans="1:20" ht="17.100000000000001" customHeight="1">
      <c r="A22" s="6"/>
      <c r="B22" s="6"/>
      <c r="C22" s="7"/>
      <c r="D22" s="11"/>
      <c r="E22" s="53" t="s">
        <v>44</v>
      </c>
      <c r="F22" s="54" t="s">
        <v>45</v>
      </c>
      <c r="G22" s="55">
        <v>36.497890295358701</v>
      </c>
      <c r="H22" s="56">
        <v>13</v>
      </c>
      <c r="I22" s="57">
        <v>25.644826563889701</v>
      </c>
      <c r="J22" s="56">
        <v>10</v>
      </c>
      <c r="K22" s="58">
        <v>865</v>
      </c>
      <c r="L22" s="59">
        <f t="shared" si="0"/>
        <v>131521</v>
      </c>
      <c r="M22" s="43"/>
      <c r="N22" s="44"/>
      <c r="O22" s="45">
        <v>2370</v>
      </c>
      <c r="P22" s="45">
        <v>3373</v>
      </c>
      <c r="Q22" s="45"/>
      <c r="R22" s="13"/>
      <c r="S22" s="10"/>
      <c r="T22" s="46"/>
    </row>
    <row r="23" spans="1:20" ht="17.100000000000001" customHeight="1" thickBot="1">
      <c r="A23" s="6"/>
      <c r="B23" s="6"/>
      <c r="C23" s="7"/>
      <c r="D23" s="11"/>
      <c r="E23" s="53" t="s">
        <v>46</v>
      </c>
      <c r="F23" s="54" t="s">
        <v>47</v>
      </c>
      <c r="G23" s="55">
        <v>35.283018867924497</v>
      </c>
      <c r="H23" s="56">
        <v>14</v>
      </c>
      <c r="I23" s="57">
        <v>14.6666666666667</v>
      </c>
      <c r="J23" s="56">
        <v>30</v>
      </c>
      <c r="K23" s="58">
        <v>187</v>
      </c>
      <c r="L23" s="59">
        <f t="shared" si="0"/>
        <v>131708</v>
      </c>
      <c r="M23" s="43"/>
      <c r="N23" s="44"/>
      <c r="O23" s="45">
        <v>530</v>
      </c>
      <c r="P23" s="45">
        <v>1275</v>
      </c>
      <c r="Q23" s="45"/>
      <c r="R23" s="13"/>
      <c r="S23" s="10"/>
      <c r="T23" s="46"/>
    </row>
    <row r="24" spans="1:20" s="101" customFormat="1" ht="17.100000000000001" customHeight="1" thickBot="1">
      <c r="A24" s="87"/>
      <c r="B24" s="87"/>
      <c r="C24" s="88"/>
      <c r="D24" s="89"/>
      <c r="E24" s="90" t="s">
        <v>48</v>
      </c>
      <c r="F24" s="91" t="s">
        <v>49</v>
      </c>
      <c r="G24" s="92">
        <v>33.375258074467801</v>
      </c>
      <c r="H24" s="93">
        <v>15</v>
      </c>
      <c r="I24" s="94">
        <v>27.309268141128999</v>
      </c>
      <c r="J24" s="102">
        <v>9</v>
      </c>
      <c r="K24" s="103">
        <v>14064</v>
      </c>
      <c r="L24" s="95">
        <f t="shared" si="0"/>
        <v>145772</v>
      </c>
      <c r="M24" s="95"/>
      <c r="N24" s="96"/>
      <c r="O24" s="104">
        <v>42139</v>
      </c>
      <c r="P24" s="97">
        <v>51499</v>
      </c>
      <c r="Q24" s="97"/>
      <c r="R24" s="98"/>
      <c r="S24" s="99"/>
      <c r="T24" s="100"/>
    </row>
    <row r="25" spans="1:20" ht="17.100000000000001" customHeight="1">
      <c r="A25" s="6"/>
      <c r="B25" s="6"/>
      <c r="C25" s="7"/>
      <c r="D25" s="11"/>
      <c r="E25" s="53" t="s">
        <v>50</v>
      </c>
      <c r="F25" s="54" t="s">
        <v>51</v>
      </c>
      <c r="G25" s="55">
        <v>32.545683679899199</v>
      </c>
      <c r="H25" s="56">
        <v>16</v>
      </c>
      <c r="I25" s="57">
        <v>31.241494026916701</v>
      </c>
      <c r="J25" s="56">
        <v>7</v>
      </c>
      <c r="K25" s="58">
        <v>2066</v>
      </c>
      <c r="L25" s="59">
        <f t="shared" si="0"/>
        <v>147838</v>
      </c>
      <c r="M25" s="43"/>
      <c r="N25" s="44"/>
      <c r="O25" s="45">
        <v>6348</v>
      </c>
      <c r="P25" s="45">
        <v>6613</v>
      </c>
      <c r="Q25" s="45"/>
      <c r="R25" s="13"/>
      <c r="S25" s="10"/>
      <c r="T25" s="46"/>
    </row>
    <row r="26" spans="1:20" ht="17.100000000000001" customHeight="1">
      <c r="A26" s="6"/>
      <c r="B26" s="6"/>
      <c r="C26" s="7"/>
      <c r="D26" s="11"/>
      <c r="E26" s="53" t="s">
        <v>52</v>
      </c>
      <c r="F26" s="54" t="s">
        <v>53</v>
      </c>
      <c r="G26" s="55">
        <v>30.769230769230798</v>
      </c>
      <c r="H26" s="56">
        <v>17</v>
      </c>
      <c r="I26" s="57">
        <v>21.428571428571399</v>
      </c>
      <c r="J26" s="56">
        <v>14</v>
      </c>
      <c r="K26" s="58">
        <v>24</v>
      </c>
      <c r="L26" s="59">
        <f t="shared" si="0"/>
        <v>147862</v>
      </c>
      <c r="M26" s="43"/>
      <c r="N26" s="44"/>
      <c r="O26" s="45">
        <v>78</v>
      </c>
      <c r="P26" s="45">
        <v>112</v>
      </c>
      <c r="Q26" s="45"/>
      <c r="R26" s="13"/>
      <c r="S26" s="10"/>
      <c r="T26" s="46"/>
    </row>
    <row r="27" spans="1:20" ht="17.100000000000001" customHeight="1">
      <c r="A27" s="6"/>
      <c r="B27" s="6"/>
      <c r="C27" s="7"/>
      <c r="D27" s="11"/>
      <c r="E27" s="53" t="s">
        <v>54</v>
      </c>
      <c r="F27" s="54" t="s">
        <v>55</v>
      </c>
      <c r="G27" s="55">
        <v>30.467625899280598</v>
      </c>
      <c r="H27" s="56">
        <v>18</v>
      </c>
      <c r="I27" s="57">
        <v>18.109899508231798</v>
      </c>
      <c r="J27" s="56">
        <v>20</v>
      </c>
      <c r="K27" s="58">
        <v>847</v>
      </c>
      <c r="L27" s="59">
        <f t="shared" si="0"/>
        <v>148709</v>
      </c>
      <c r="M27" s="43"/>
      <c r="N27" s="44"/>
      <c r="O27" s="45">
        <v>2780</v>
      </c>
      <c r="P27" s="45">
        <v>4677</v>
      </c>
      <c r="Q27" s="45"/>
      <c r="R27" s="13"/>
      <c r="S27" s="10"/>
      <c r="T27" s="46"/>
    </row>
    <row r="28" spans="1:20" ht="17.100000000000001" customHeight="1">
      <c r="A28" s="6"/>
      <c r="B28" s="6"/>
      <c r="C28" s="7"/>
      <c r="D28" s="11"/>
      <c r="E28" s="53" t="s">
        <v>56</v>
      </c>
      <c r="F28" s="54" t="s">
        <v>57</v>
      </c>
      <c r="G28" s="55">
        <v>28.345802161263499</v>
      </c>
      <c r="H28" s="56">
        <v>19</v>
      </c>
      <c r="I28" s="57">
        <v>8.8280980324473592</v>
      </c>
      <c r="J28" s="56">
        <v>94</v>
      </c>
      <c r="K28" s="58">
        <v>1023</v>
      </c>
      <c r="L28" s="59">
        <f t="shared" si="0"/>
        <v>149732</v>
      </c>
      <c r="M28" s="43"/>
      <c r="N28" s="44"/>
      <c r="O28" s="45">
        <v>3609</v>
      </c>
      <c r="P28" s="45">
        <v>11588</v>
      </c>
      <c r="Q28" s="45"/>
      <c r="R28" s="13"/>
      <c r="S28" s="10"/>
      <c r="T28" s="46"/>
    </row>
    <row r="29" spans="1:20" ht="17.100000000000001" customHeight="1">
      <c r="A29" s="6"/>
      <c r="B29" s="6"/>
      <c r="C29" s="7"/>
      <c r="D29" s="11"/>
      <c r="E29" s="53" t="s">
        <v>58</v>
      </c>
      <c r="F29" s="54" t="s">
        <v>59</v>
      </c>
      <c r="G29" s="55">
        <v>26.830282861896801</v>
      </c>
      <c r="H29" s="56">
        <v>20</v>
      </c>
      <c r="I29" s="57">
        <v>14.3620574482298</v>
      </c>
      <c r="J29" s="56">
        <v>34</v>
      </c>
      <c r="K29" s="58">
        <v>1290</v>
      </c>
      <c r="L29" s="59">
        <f t="shared" si="0"/>
        <v>151022</v>
      </c>
      <c r="M29" s="43"/>
      <c r="N29" s="44"/>
      <c r="O29" s="45">
        <v>4808</v>
      </c>
      <c r="P29" s="45">
        <v>8982</v>
      </c>
      <c r="Q29" s="45"/>
      <c r="R29" s="13"/>
      <c r="S29" s="10"/>
      <c r="T29" s="46"/>
    </row>
    <row r="30" spans="1:20" ht="17.100000000000001" customHeight="1">
      <c r="A30" s="6"/>
      <c r="B30" s="6"/>
      <c r="C30" s="7"/>
      <c r="D30" s="11"/>
      <c r="E30" s="53" t="s">
        <v>60</v>
      </c>
      <c r="F30" s="54" t="s">
        <v>61</v>
      </c>
      <c r="G30" s="55">
        <v>26.315789473684202</v>
      </c>
      <c r="H30" s="56">
        <v>21</v>
      </c>
      <c r="I30" s="57">
        <v>17.779420218444599</v>
      </c>
      <c r="J30" s="56">
        <v>21</v>
      </c>
      <c r="K30" s="58">
        <v>2165</v>
      </c>
      <c r="L30" s="59">
        <f t="shared" si="0"/>
        <v>153187</v>
      </c>
      <c r="M30" s="43"/>
      <c r="N30" s="44"/>
      <c r="O30" s="45">
        <v>8227</v>
      </c>
      <c r="P30" s="45">
        <v>12177</v>
      </c>
      <c r="Q30" s="45"/>
      <c r="R30" s="13"/>
      <c r="S30" s="10"/>
      <c r="T30" s="46"/>
    </row>
    <row r="31" spans="1:20" ht="17.100000000000001" customHeight="1">
      <c r="A31" s="6"/>
      <c r="B31" s="6"/>
      <c r="C31" s="7"/>
      <c r="D31" s="11"/>
      <c r="E31" s="47" t="s">
        <v>62</v>
      </c>
      <c r="F31" s="48" t="s">
        <v>63</v>
      </c>
      <c r="G31" s="49">
        <v>25.491573033707901</v>
      </c>
      <c r="H31" s="50">
        <v>22</v>
      </c>
      <c r="I31" s="51">
        <v>23.7254901960784</v>
      </c>
      <c r="J31" s="50">
        <v>11</v>
      </c>
      <c r="K31" s="52">
        <v>363</v>
      </c>
      <c r="L31" s="43">
        <f t="shared" si="0"/>
        <v>153550</v>
      </c>
      <c r="M31" s="43"/>
      <c r="N31" s="44"/>
      <c r="O31" s="45">
        <v>1424</v>
      </c>
      <c r="P31" s="45">
        <v>1530</v>
      </c>
      <c r="Q31" s="45"/>
      <c r="R31" s="13"/>
      <c r="S31" s="10"/>
      <c r="T31" s="46"/>
    </row>
    <row r="32" spans="1:20" ht="17.100000000000001" customHeight="1">
      <c r="A32" s="6"/>
      <c r="B32" s="6"/>
      <c r="C32" s="7"/>
      <c r="D32" s="11"/>
      <c r="E32" s="53" t="s">
        <v>64</v>
      </c>
      <c r="F32" s="54" t="s">
        <v>65</v>
      </c>
      <c r="G32" s="55">
        <v>25.056689342403601</v>
      </c>
      <c r="H32" s="56">
        <v>23</v>
      </c>
      <c r="I32" s="57">
        <v>13.2892363199038</v>
      </c>
      <c r="J32" s="56">
        <v>42</v>
      </c>
      <c r="K32" s="58">
        <v>221</v>
      </c>
      <c r="L32" s="59">
        <f t="shared" si="0"/>
        <v>153771</v>
      </c>
      <c r="M32" s="43"/>
      <c r="N32" s="44"/>
      <c r="O32" s="45">
        <v>882</v>
      </c>
      <c r="P32" s="45">
        <v>1663</v>
      </c>
      <c r="Q32" s="45"/>
      <c r="R32" s="13"/>
      <c r="S32" s="10"/>
      <c r="T32" s="46"/>
    </row>
    <row r="33" spans="1:20" ht="17.100000000000001" customHeight="1">
      <c r="A33" s="6"/>
      <c r="B33" s="6"/>
      <c r="C33" s="7"/>
      <c r="D33" s="11"/>
      <c r="E33" s="53" t="s">
        <v>66</v>
      </c>
      <c r="F33" s="54" t="s">
        <v>67</v>
      </c>
      <c r="G33" s="55">
        <v>25.039370078740198</v>
      </c>
      <c r="H33" s="56">
        <v>24</v>
      </c>
      <c r="I33" s="57">
        <v>13.338926174496599</v>
      </c>
      <c r="J33" s="56">
        <v>40</v>
      </c>
      <c r="K33" s="58">
        <v>159</v>
      </c>
      <c r="L33" s="59">
        <f t="shared" si="0"/>
        <v>153930</v>
      </c>
      <c r="M33" s="43"/>
      <c r="N33" s="44"/>
      <c r="O33" s="45">
        <v>635</v>
      </c>
      <c r="P33" s="45">
        <v>1192</v>
      </c>
      <c r="Q33" s="45"/>
      <c r="R33" s="13"/>
      <c r="S33" s="10"/>
      <c r="T33" s="46"/>
    </row>
    <row r="34" spans="1:20" ht="17.100000000000001" customHeight="1">
      <c r="A34" s="6"/>
      <c r="B34" s="6"/>
      <c r="C34" s="7"/>
      <c r="D34" s="11"/>
      <c r="E34" s="47" t="s">
        <v>68</v>
      </c>
      <c r="F34" s="48" t="s">
        <v>69</v>
      </c>
      <c r="G34" s="49">
        <v>25</v>
      </c>
      <c r="H34" s="50">
        <v>25</v>
      </c>
      <c r="I34" s="51">
        <v>0.83102493074792205</v>
      </c>
      <c r="J34" s="50">
        <v>492</v>
      </c>
      <c r="K34" s="52">
        <v>3</v>
      </c>
      <c r="L34" s="43">
        <f t="shared" si="0"/>
        <v>153933</v>
      </c>
      <c r="M34" s="43"/>
      <c r="N34" s="44"/>
      <c r="O34" s="45">
        <v>12</v>
      </c>
      <c r="P34" s="45">
        <v>361</v>
      </c>
      <c r="Q34" s="45"/>
      <c r="R34" s="13"/>
      <c r="S34" s="10"/>
      <c r="T34" s="46"/>
    </row>
    <row r="35" spans="1:20" ht="17.100000000000001" customHeight="1">
      <c r="A35" s="6"/>
      <c r="B35" s="6"/>
      <c r="C35" s="7"/>
      <c r="D35" s="11"/>
      <c r="E35" s="47" t="s">
        <v>70</v>
      </c>
      <c r="F35" s="48" t="s">
        <v>71</v>
      </c>
      <c r="G35" s="49">
        <v>25</v>
      </c>
      <c r="H35" s="50">
        <v>26</v>
      </c>
      <c r="I35" s="51">
        <v>4.10958904109589</v>
      </c>
      <c r="J35" s="50">
        <v>258</v>
      </c>
      <c r="K35" s="52">
        <v>3</v>
      </c>
      <c r="L35" s="43">
        <f t="shared" si="0"/>
        <v>153936</v>
      </c>
      <c r="M35" s="43"/>
      <c r="N35" s="44"/>
      <c r="O35" s="45">
        <v>12</v>
      </c>
      <c r="P35" s="45">
        <v>73</v>
      </c>
      <c r="Q35" s="45"/>
      <c r="R35" s="13"/>
      <c r="S35" s="10"/>
      <c r="T35" s="46"/>
    </row>
    <row r="36" spans="1:20" ht="17.100000000000001" customHeight="1">
      <c r="A36" s="6"/>
      <c r="B36" s="6"/>
      <c r="C36" s="7"/>
      <c r="D36" s="11"/>
      <c r="E36" s="47" t="s">
        <v>72</v>
      </c>
      <c r="F36" s="48" t="s">
        <v>73</v>
      </c>
      <c r="G36" s="49">
        <v>24.777425012766098</v>
      </c>
      <c r="H36" s="50">
        <v>27</v>
      </c>
      <c r="I36" s="51">
        <v>23.088859004861899</v>
      </c>
      <c r="J36" s="50">
        <v>12</v>
      </c>
      <c r="K36" s="52">
        <v>11160</v>
      </c>
      <c r="L36" s="43">
        <f t="shared" si="0"/>
        <v>165096</v>
      </c>
      <c r="M36" s="43"/>
      <c r="N36" s="44"/>
      <c r="O36" s="45">
        <v>45041</v>
      </c>
      <c r="P36" s="45">
        <v>48335</v>
      </c>
      <c r="Q36" s="45"/>
      <c r="R36" s="13"/>
      <c r="S36" s="10"/>
      <c r="T36" s="46"/>
    </row>
    <row r="37" spans="1:20" ht="17.100000000000001" customHeight="1">
      <c r="A37" s="6"/>
      <c r="B37" s="6"/>
      <c r="C37" s="7"/>
      <c r="D37" s="11"/>
      <c r="E37" s="47" t="s">
        <v>74</v>
      </c>
      <c r="F37" s="48" t="s">
        <v>75</v>
      </c>
      <c r="G37" s="49">
        <v>24.249025452877799</v>
      </c>
      <c r="H37" s="50">
        <v>28</v>
      </c>
      <c r="I37" s="51">
        <v>7.2461285459778004</v>
      </c>
      <c r="J37" s="50">
        <v>131</v>
      </c>
      <c r="K37" s="52">
        <v>6345</v>
      </c>
      <c r="L37" s="43">
        <f t="shared" si="0"/>
        <v>171441</v>
      </c>
      <c r="M37" s="43"/>
      <c r="N37" s="44"/>
      <c r="O37" s="45">
        <v>26166</v>
      </c>
      <c r="P37" s="45">
        <v>87564</v>
      </c>
      <c r="Q37" s="45"/>
      <c r="R37" s="13"/>
      <c r="S37" s="10"/>
      <c r="T37" s="46"/>
    </row>
    <row r="38" spans="1:20" ht="17.100000000000001" customHeight="1">
      <c r="A38" s="6"/>
      <c r="B38" s="6"/>
      <c r="C38" s="7"/>
      <c r="D38" s="11"/>
      <c r="E38" s="47" t="s">
        <v>76</v>
      </c>
      <c r="F38" s="48" t="s">
        <v>77</v>
      </c>
      <c r="G38" s="49">
        <v>24.241676942046901</v>
      </c>
      <c r="H38" s="50">
        <v>29</v>
      </c>
      <c r="I38" s="51">
        <v>14.614927148379399</v>
      </c>
      <c r="J38" s="50">
        <v>32</v>
      </c>
      <c r="K38" s="52">
        <v>983</v>
      </c>
      <c r="L38" s="43">
        <f t="shared" si="0"/>
        <v>172424</v>
      </c>
      <c r="M38" s="43"/>
      <c r="N38" s="44"/>
      <c r="O38" s="45">
        <v>4055</v>
      </c>
      <c r="P38" s="45">
        <v>6726</v>
      </c>
      <c r="Q38" s="45"/>
      <c r="R38" s="13"/>
      <c r="S38" s="10"/>
      <c r="T38" s="46"/>
    </row>
    <row r="39" spans="1:20" ht="17.100000000000001" customHeight="1">
      <c r="A39" s="6"/>
      <c r="B39" s="6"/>
      <c r="C39" s="7"/>
      <c r="D39" s="11"/>
      <c r="E39" s="47" t="s">
        <v>78</v>
      </c>
      <c r="F39" s="48" t="s">
        <v>79</v>
      </c>
      <c r="G39" s="49">
        <v>24.163179916318001</v>
      </c>
      <c r="H39" s="50">
        <v>30</v>
      </c>
      <c r="I39" s="51">
        <v>9.6450939457202498</v>
      </c>
      <c r="J39" s="50">
        <v>80</v>
      </c>
      <c r="K39" s="52">
        <v>231</v>
      </c>
      <c r="L39" s="43">
        <f t="shared" si="0"/>
        <v>172655</v>
      </c>
      <c r="M39" s="43"/>
      <c r="N39" s="44"/>
      <c r="O39" s="45">
        <v>956</v>
      </c>
      <c r="P39" s="45">
        <v>2395</v>
      </c>
      <c r="Q39" s="45"/>
      <c r="R39" s="13"/>
      <c r="S39" s="10"/>
      <c r="T39" s="46"/>
    </row>
    <row r="40" spans="1:20" ht="17.100000000000001" customHeight="1">
      <c r="A40" s="6"/>
      <c r="B40" s="6"/>
      <c r="C40" s="7"/>
      <c r="D40" s="11"/>
      <c r="E40" s="53" t="s">
        <v>80</v>
      </c>
      <c r="F40" s="54" t="s">
        <v>81</v>
      </c>
      <c r="G40" s="55">
        <v>24.053852320791801</v>
      </c>
      <c r="H40" s="56">
        <v>31</v>
      </c>
      <c r="I40" s="57">
        <v>18.132749817651298</v>
      </c>
      <c r="J40" s="56">
        <v>19</v>
      </c>
      <c r="K40" s="58">
        <v>8701</v>
      </c>
      <c r="L40" s="59">
        <f t="shared" si="0"/>
        <v>181356</v>
      </c>
      <c r="M40" s="43"/>
      <c r="N40" s="44"/>
      <c r="O40" s="45">
        <v>36173</v>
      </c>
      <c r="P40" s="45">
        <v>47985</v>
      </c>
      <c r="Q40" s="45"/>
      <c r="R40" s="13"/>
      <c r="S40" s="10"/>
      <c r="T40" s="46"/>
    </row>
    <row r="41" spans="1:20" ht="17.100000000000001" customHeight="1">
      <c r="A41" s="6"/>
      <c r="B41" s="6"/>
      <c r="C41" s="7"/>
      <c r="D41" s="11"/>
      <c r="E41" s="47" t="s">
        <v>82</v>
      </c>
      <c r="F41" s="48" t="s">
        <v>83</v>
      </c>
      <c r="G41" s="49">
        <v>23.806700266824802</v>
      </c>
      <c r="H41" s="50">
        <v>32</v>
      </c>
      <c r="I41" s="51">
        <v>4.5588736232542297</v>
      </c>
      <c r="J41" s="50">
        <v>228</v>
      </c>
      <c r="K41" s="52">
        <v>803</v>
      </c>
      <c r="L41" s="43">
        <f t="shared" si="0"/>
        <v>182159</v>
      </c>
      <c r="M41" s="43"/>
      <c r="N41" s="44"/>
      <c r="O41" s="45">
        <v>3373</v>
      </c>
      <c r="P41" s="45">
        <v>17614</v>
      </c>
      <c r="Q41" s="45"/>
      <c r="R41" s="13"/>
      <c r="S41" s="10"/>
      <c r="T41" s="46"/>
    </row>
    <row r="42" spans="1:20" ht="17.100000000000001" customHeight="1">
      <c r="A42" s="6"/>
      <c r="B42" s="6"/>
      <c r="C42" s="7"/>
      <c r="D42" s="11"/>
      <c r="E42" s="47" t="s">
        <v>84</v>
      </c>
      <c r="F42" s="48" t="s">
        <v>85</v>
      </c>
      <c r="G42" s="49">
        <v>23.3333333333333</v>
      </c>
      <c r="H42" s="50">
        <v>33</v>
      </c>
      <c r="I42" s="51">
        <v>21.711229946524099</v>
      </c>
      <c r="J42" s="50">
        <v>13</v>
      </c>
      <c r="K42" s="52">
        <v>203</v>
      </c>
      <c r="L42" s="43">
        <f t="shared" si="0"/>
        <v>182362</v>
      </c>
      <c r="M42" s="43"/>
      <c r="N42" s="44"/>
      <c r="O42" s="45">
        <v>870</v>
      </c>
      <c r="P42" s="45">
        <v>935</v>
      </c>
      <c r="Q42" s="45"/>
      <c r="R42" s="13"/>
      <c r="S42" s="10"/>
      <c r="T42" s="46"/>
    </row>
    <row r="43" spans="1:20" ht="17.100000000000001" customHeight="1">
      <c r="A43" s="6"/>
      <c r="B43" s="6"/>
      <c r="C43" s="7"/>
      <c r="D43" s="11"/>
      <c r="E43" s="47" t="s">
        <v>86</v>
      </c>
      <c r="F43" s="48" t="s">
        <v>87</v>
      </c>
      <c r="G43" s="49">
        <v>22.324414715719101</v>
      </c>
      <c r="H43" s="50">
        <v>34</v>
      </c>
      <c r="I43" s="51">
        <v>1.70759785111282</v>
      </c>
      <c r="J43" s="50">
        <v>410</v>
      </c>
      <c r="K43" s="52">
        <v>267</v>
      </c>
      <c r="L43" s="43">
        <f t="shared" si="0"/>
        <v>182629</v>
      </c>
      <c r="M43" s="43"/>
      <c r="N43" s="44"/>
      <c r="O43" s="45">
        <v>1196</v>
      </c>
      <c r="P43" s="45">
        <v>15636</v>
      </c>
      <c r="Q43" s="45"/>
      <c r="R43" s="13"/>
      <c r="S43" s="10"/>
      <c r="T43" s="46"/>
    </row>
    <row r="44" spans="1:20" ht="17.100000000000001" customHeight="1">
      <c r="A44" s="6"/>
      <c r="B44" s="6"/>
      <c r="C44" s="7"/>
      <c r="D44" s="11"/>
      <c r="E44" s="53" t="s">
        <v>88</v>
      </c>
      <c r="F44" s="54" t="s">
        <v>89</v>
      </c>
      <c r="G44" s="55">
        <v>21.978740801308302</v>
      </c>
      <c r="H44" s="56">
        <v>35</v>
      </c>
      <c r="I44" s="57">
        <v>16.0190703218117</v>
      </c>
      <c r="J44" s="56">
        <v>25</v>
      </c>
      <c r="K44" s="58">
        <v>1344</v>
      </c>
      <c r="L44" s="59">
        <f t="shared" si="0"/>
        <v>183973</v>
      </c>
      <c r="M44" s="43"/>
      <c r="N44" s="44"/>
      <c r="O44" s="45">
        <v>6115</v>
      </c>
      <c r="P44" s="45">
        <v>8390</v>
      </c>
      <c r="Q44" s="45"/>
      <c r="R44" s="13"/>
      <c r="S44" s="10"/>
      <c r="T44" s="46"/>
    </row>
    <row r="45" spans="1:20" ht="17.100000000000001" customHeight="1">
      <c r="A45" s="6"/>
      <c r="B45" s="6"/>
      <c r="C45" s="7"/>
      <c r="D45" s="11"/>
      <c r="E45" s="47" t="s">
        <v>90</v>
      </c>
      <c r="F45" s="48" t="s">
        <v>91</v>
      </c>
      <c r="G45" s="49">
        <v>21.6302219321149</v>
      </c>
      <c r="H45" s="50">
        <v>36</v>
      </c>
      <c r="I45" s="51">
        <v>20.604694543758701</v>
      </c>
      <c r="J45" s="50">
        <v>15</v>
      </c>
      <c r="K45" s="52">
        <v>2651</v>
      </c>
      <c r="L45" s="43">
        <f t="shared" si="0"/>
        <v>186624</v>
      </c>
      <c r="M45" s="43"/>
      <c r="N45" s="44"/>
      <c r="O45" s="45">
        <v>12256</v>
      </c>
      <c r="P45" s="45">
        <v>12866</v>
      </c>
      <c r="Q45" s="45"/>
      <c r="R45" s="13"/>
      <c r="S45" s="10"/>
      <c r="T45" s="46"/>
    </row>
    <row r="46" spans="1:20" ht="17.100000000000001" customHeight="1">
      <c r="A46" s="6"/>
      <c r="B46" s="6"/>
      <c r="C46" s="7"/>
      <c r="D46" s="11"/>
      <c r="E46" s="47" t="s">
        <v>92</v>
      </c>
      <c r="F46" s="48" t="s">
        <v>93</v>
      </c>
      <c r="G46" s="49">
        <v>21.397022738426301</v>
      </c>
      <c r="H46" s="50">
        <v>37</v>
      </c>
      <c r="I46" s="51">
        <v>17.004680187207502</v>
      </c>
      <c r="J46" s="50">
        <v>23</v>
      </c>
      <c r="K46" s="52">
        <v>1308</v>
      </c>
      <c r="L46" s="43">
        <f t="shared" si="0"/>
        <v>187932</v>
      </c>
      <c r="M46" s="43"/>
      <c r="N46" s="44"/>
      <c r="O46" s="45">
        <v>6113</v>
      </c>
      <c r="P46" s="45">
        <v>7692</v>
      </c>
      <c r="Q46" s="45"/>
      <c r="R46" s="13"/>
      <c r="S46" s="10"/>
      <c r="T46" s="46"/>
    </row>
    <row r="47" spans="1:20" ht="17.100000000000001" customHeight="1">
      <c r="A47" s="6"/>
      <c r="B47" s="6"/>
      <c r="C47" s="7"/>
      <c r="D47" s="11"/>
      <c r="E47" s="47" t="s">
        <v>94</v>
      </c>
      <c r="F47" s="48" t="s">
        <v>95</v>
      </c>
      <c r="G47" s="49">
        <v>20.473981331395699</v>
      </c>
      <c r="H47" s="50">
        <v>38</v>
      </c>
      <c r="I47" s="51">
        <v>18.348945549266102</v>
      </c>
      <c r="J47" s="50">
        <v>18</v>
      </c>
      <c r="K47" s="52">
        <v>3663</v>
      </c>
      <c r="L47" s="43">
        <f t="shared" si="0"/>
        <v>191595</v>
      </c>
      <c r="M47" s="43"/>
      <c r="N47" s="44"/>
      <c r="O47" s="45">
        <v>17891</v>
      </c>
      <c r="P47" s="45">
        <v>19963</v>
      </c>
      <c r="Q47" s="45"/>
      <c r="R47" s="13"/>
      <c r="S47" s="10"/>
      <c r="T47" s="46"/>
    </row>
    <row r="48" spans="1:20" ht="17.100000000000001" customHeight="1">
      <c r="A48" s="6"/>
      <c r="B48" s="6"/>
      <c r="C48" s="7"/>
      <c r="D48" s="11"/>
      <c r="E48" s="47" t="s">
        <v>96</v>
      </c>
      <c r="F48" s="48" t="s">
        <v>97</v>
      </c>
      <c r="G48" s="49">
        <v>20.245398773006102</v>
      </c>
      <c r="H48" s="50">
        <v>39</v>
      </c>
      <c r="I48" s="51">
        <v>16.019417475728201</v>
      </c>
      <c r="J48" s="50">
        <v>24</v>
      </c>
      <c r="K48" s="52">
        <v>99</v>
      </c>
      <c r="L48" s="43">
        <f t="shared" si="0"/>
        <v>191694</v>
      </c>
      <c r="M48" s="43"/>
      <c r="N48" s="44"/>
      <c r="O48" s="45">
        <v>489</v>
      </c>
      <c r="P48" s="45">
        <v>618</v>
      </c>
      <c r="Q48" s="45"/>
      <c r="R48" s="13"/>
      <c r="S48" s="10"/>
      <c r="T48" s="46"/>
    </row>
    <row r="49" spans="1:20" ht="17.100000000000001" customHeight="1">
      <c r="A49" s="6"/>
      <c r="B49" s="6"/>
      <c r="C49" s="7"/>
      <c r="D49" s="11"/>
      <c r="E49" s="47" t="s">
        <v>98</v>
      </c>
      <c r="F49" s="48" t="s">
        <v>99</v>
      </c>
      <c r="G49" s="49">
        <v>20.186132133360601</v>
      </c>
      <c r="H49" s="50">
        <v>40</v>
      </c>
      <c r="I49" s="51">
        <v>17.121790423317101</v>
      </c>
      <c r="J49" s="50">
        <v>22</v>
      </c>
      <c r="K49" s="52">
        <v>9869</v>
      </c>
      <c r="L49" s="43">
        <f t="shared" si="0"/>
        <v>201563</v>
      </c>
      <c r="M49" s="43"/>
      <c r="N49" s="44"/>
      <c r="O49" s="45">
        <v>48890</v>
      </c>
      <c r="P49" s="45">
        <v>57640</v>
      </c>
      <c r="Q49" s="45"/>
      <c r="R49" s="13"/>
      <c r="S49" s="10"/>
      <c r="T49" s="46"/>
    </row>
    <row r="50" spans="1:20" ht="17.100000000000001" customHeight="1">
      <c r="A50" s="6"/>
      <c r="B50" s="6"/>
      <c r="C50" s="7"/>
      <c r="D50" s="11"/>
      <c r="E50" s="47" t="s">
        <v>100</v>
      </c>
      <c r="F50" s="48" t="s">
        <v>101</v>
      </c>
      <c r="G50" s="49">
        <v>19.853593611357599</v>
      </c>
      <c r="H50" s="50">
        <v>41</v>
      </c>
      <c r="I50" s="51">
        <v>15.2133265340813</v>
      </c>
      <c r="J50" s="50">
        <v>27</v>
      </c>
      <c r="K50" s="52">
        <v>895</v>
      </c>
      <c r="L50" s="43">
        <f t="shared" si="0"/>
        <v>202458</v>
      </c>
      <c r="M50" s="43"/>
      <c r="N50" s="44"/>
      <c r="O50" s="45">
        <v>4508</v>
      </c>
      <c r="P50" s="45">
        <v>5883</v>
      </c>
      <c r="Q50" s="45"/>
      <c r="R50" s="13"/>
      <c r="S50" s="10"/>
      <c r="T50" s="46"/>
    </row>
    <row r="51" spans="1:20" ht="17.100000000000001" customHeight="1">
      <c r="A51" s="6"/>
      <c r="B51" s="6"/>
      <c r="C51" s="7"/>
      <c r="D51" s="11"/>
      <c r="E51" s="47" t="s">
        <v>102</v>
      </c>
      <c r="F51" s="48" t="s">
        <v>103</v>
      </c>
      <c r="G51" s="49">
        <v>19.714964370546301</v>
      </c>
      <c r="H51" s="50">
        <v>42</v>
      </c>
      <c r="I51" s="51">
        <v>7.3646850044365602</v>
      </c>
      <c r="J51" s="50">
        <v>125</v>
      </c>
      <c r="K51" s="52">
        <v>83</v>
      </c>
      <c r="L51" s="43">
        <f t="shared" si="0"/>
        <v>202541</v>
      </c>
      <c r="M51" s="43"/>
      <c r="N51" s="44"/>
      <c r="O51" s="45">
        <v>421</v>
      </c>
      <c r="P51" s="45">
        <v>1127</v>
      </c>
      <c r="Q51" s="45"/>
      <c r="R51" s="13"/>
      <c r="S51" s="10"/>
      <c r="T51" s="46"/>
    </row>
    <row r="52" spans="1:20" ht="17.100000000000001" customHeight="1">
      <c r="A52" s="6"/>
      <c r="B52" s="6"/>
      <c r="C52" s="7"/>
      <c r="D52" s="11"/>
      <c r="E52" s="47" t="s">
        <v>104</v>
      </c>
      <c r="F52" s="48" t="s">
        <v>105</v>
      </c>
      <c r="G52" s="49">
        <v>19.148936170212799</v>
      </c>
      <c r="H52" s="50">
        <v>43</v>
      </c>
      <c r="I52" s="51">
        <v>7.3255813953488396</v>
      </c>
      <c r="J52" s="50">
        <v>128</v>
      </c>
      <c r="K52" s="52">
        <v>63</v>
      </c>
      <c r="L52" s="43">
        <f t="shared" si="0"/>
        <v>202604</v>
      </c>
      <c r="M52" s="43"/>
      <c r="N52" s="44"/>
      <c r="O52" s="45">
        <v>329</v>
      </c>
      <c r="P52" s="45">
        <v>860</v>
      </c>
      <c r="Q52" s="45"/>
      <c r="R52" s="13"/>
      <c r="S52" s="10"/>
      <c r="T52" s="46"/>
    </row>
    <row r="53" spans="1:20" ht="17.100000000000001" customHeight="1">
      <c r="A53" s="6"/>
      <c r="B53" s="6"/>
      <c r="C53" s="7"/>
      <c r="D53" s="11"/>
      <c r="E53" s="47" t="s">
        <v>106</v>
      </c>
      <c r="F53" s="48" t="s">
        <v>107</v>
      </c>
      <c r="G53" s="49">
        <v>19.086021505376301</v>
      </c>
      <c r="H53" s="50">
        <v>44</v>
      </c>
      <c r="I53" s="51">
        <v>14.314516129032301</v>
      </c>
      <c r="J53" s="50">
        <v>36</v>
      </c>
      <c r="K53" s="52">
        <v>213</v>
      </c>
      <c r="L53" s="43">
        <f t="shared" si="0"/>
        <v>202817</v>
      </c>
      <c r="M53" s="43"/>
      <c r="N53" s="44"/>
      <c r="O53" s="45">
        <v>1116</v>
      </c>
      <c r="P53" s="45">
        <v>1488</v>
      </c>
      <c r="Q53" s="45"/>
      <c r="R53" s="13"/>
      <c r="S53" s="10"/>
      <c r="T53" s="46"/>
    </row>
    <row r="54" spans="1:20" ht="17.100000000000001" customHeight="1">
      <c r="A54" s="6"/>
      <c r="B54" s="6"/>
      <c r="C54" s="7"/>
      <c r="D54" s="11"/>
      <c r="E54" s="47" t="s">
        <v>108</v>
      </c>
      <c r="F54" s="48" t="s">
        <v>109</v>
      </c>
      <c r="G54" s="49">
        <v>18.75</v>
      </c>
      <c r="H54" s="50">
        <v>45</v>
      </c>
      <c r="I54" s="51">
        <v>9.375</v>
      </c>
      <c r="J54" s="50">
        <v>88</v>
      </c>
      <c r="K54" s="52">
        <v>3</v>
      </c>
      <c r="L54" s="43">
        <f t="shared" si="0"/>
        <v>202820</v>
      </c>
      <c r="M54" s="43"/>
      <c r="N54" s="44"/>
      <c r="O54" s="45">
        <v>16</v>
      </c>
      <c r="P54" s="45">
        <v>32</v>
      </c>
      <c r="Q54" s="45"/>
      <c r="R54" s="13"/>
      <c r="S54" s="10"/>
      <c r="T54" s="46"/>
    </row>
    <row r="55" spans="1:20" ht="17.100000000000001" customHeight="1">
      <c r="A55" s="6"/>
      <c r="B55" s="6"/>
      <c r="C55" s="7"/>
      <c r="D55" s="11"/>
      <c r="E55" s="47" t="s">
        <v>110</v>
      </c>
      <c r="F55" s="48" t="s">
        <v>111</v>
      </c>
      <c r="G55" s="49">
        <v>18.2420930024191</v>
      </c>
      <c r="H55" s="50">
        <v>46</v>
      </c>
      <c r="I55" s="51">
        <v>14.6322181896583</v>
      </c>
      <c r="J55" s="50">
        <v>31</v>
      </c>
      <c r="K55" s="52">
        <v>4072</v>
      </c>
      <c r="L55" s="43">
        <f t="shared" si="0"/>
        <v>206892</v>
      </c>
      <c r="M55" s="43"/>
      <c r="N55" s="44"/>
      <c r="O55" s="45">
        <v>22322</v>
      </c>
      <c r="P55" s="45">
        <v>27829</v>
      </c>
      <c r="Q55" s="45"/>
      <c r="R55" s="13"/>
      <c r="S55" s="10"/>
      <c r="T55" s="46"/>
    </row>
    <row r="56" spans="1:20" ht="17.100000000000001" customHeight="1">
      <c r="A56" s="6"/>
      <c r="B56" s="6"/>
      <c r="C56" s="7"/>
      <c r="D56" s="11"/>
      <c r="E56" s="47" t="s">
        <v>112</v>
      </c>
      <c r="F56" s="48" t="s">
        <v>113</v>
      </c>
      <c r="G56" s="49">
        <v>17.637826172258201</v>
      </c>
      <c r="H56" s="50">
        <v>47</v>
      </c>
      <c r="I56" s="51">
        <v>14.698348683852</v>
      </c>
      <c r="J56" s="50">
        <v>29</v>
      </c>
      <c r="K56" s="52">
        <v>5394</v>
      </c>
      <c r="L56" s="43">
        <f t="shared" si="0"/>
        <v>212286</v>
      </c>
      <c r="M56" s="43"/>
      <c r="N56" s="44"/>
      <c r="O56" s="45">
        <v>30582</v>
      </c>
      <c r="P56" s="45">
        <v>36698</v>
      </c>
      <c r="Q56" s="45"/>
      <c r="R56" s="13"/>
      <c r="S56" s="10"/>
      <c r="T56" s="46"/>
    </row>
    <row r="57" spans="1:20" ht="17.100000000000001" customHeight="1">
      <c r="A57" s="6"/>
      <c r="B57" s="6"/>
      <c r="C57" s="7"/>
      <c r="D57" s="11"/>
      <c r="E57" s="47" t="s">
        <v>114</v>
      </c>
      <c r="F57" s="48" t="s">
        <v>115</v>
      </c>
      <c r="G57" s="49">
        <v>17.257513046607901</v>
      </c>
      <c r="H57" s="50">
        <v>48</v>
      </c>
      <c r="I57" s="51">
        <v>14.702951322345699</v>
      </c>
      <c r="J57" s="50">
        <v>28</v>
      </c>
      <c r="K57" s="52">
        <v>1918</v>
      </c>
      <c r="L57" s="43">
        <f t="shared" si="0"/>
        <v>214204</v>
      </c>
      <c r="M57" s="43"/>
      <c r="N57" s="44"/>
      <c r="O57" s="45">
        <v>11114</v>
      </c>
      <c r="P57" s="45">
        <v>13045</v>
      </c>
      <c r="Q57" s="45"/>
      <c r="R57" s="13"/>
      <c r="S57" s="10"/>
      <c r="T57" s="46"/>
    </row>
    <row r="58" spans="1:20" ht="17.100000000000001" customHeight="1">
      <c r="A58" s="6"/>
      <c r="B58" s="6"/>
      <c r="C58" s="7"/>
      <c r="D58" s="11"/>
      <c r="E58" s="47" t="s">
        <v>116</v>
      </c>
      <c r="F58" s="48" t="s">
        <v>117</v>
      </c>
      <c r="G58" s="49">
        <v>16.976935749588101</v>
      </c>
      <c r="H58" s="50">
        <v>49</v>
      </c>
      <c r="I58" s="51">
        <v>8.4930152058350803</v>
      </c>
      <c r="J58" s="50">
        <v>105</v>
      </c>
      <c r="K58" s="52">
        <v>2061</v>
      </c>
      <c r="L58" s="43">
        <f t="shared" si="0"/>
        <v>216265</v>
      </c>
      <c r="M58" s="43"/>
      <c r="N58" s="44"/>
      <c r="O58" s="45">
        <v>12140</v>
      </c>
      <c r="P58" s="45">
        <v>24267</v>
      </c>
      <c r="Q58" s="45"/>
      <c r="R58" s="13"/>
      <c r="S58" s="10"/>
      <c r="T58" s="46"/>
    </row>
    <row r="59" spans="1:20" ht="17.100000000000001" customHeight="1">
      <c r="A59" s="6"/>
      <c r="B59" s="6"/>
      <c r="C59" s="7"/>
      <c r="D59" s="11"/>
      <c r="E59" s="47" t="s">
        <v>118</v>
      </c>
      <c r="F59" s="48" t="s">
        <v>119</v>
      </c>
      <c r="G59" s="49">
        <v>16.734502191609302</v>
      </c>
      <c r="H59" s="50">
        <v>50</v>
      </c>
      <c r="I59" s="51">
        <v>9.8912792042562998</v>
      </c>
      <c r="J59" s="50">
        <v>73</v>
      </c>
      <c r="K59" s="52">
        <v>2138</v>
      </c>
      <c r="L59" s="43">
        <f t="shared" si="0"/>
        <v>218403</v>
      </c>
      <c r="M59" s="43"/>
      <c r="N59" s="44"/>
      <c r="O59" s="45">
        <v>12776</v>
      </c>
      <c r="P59" s="45">
        <v>21615</v>
      </c>
      <c r="Q59" s="45"/>
      <c r="R59" s="13"/>
      <c r="S59" s="10"/>
      <c r="T59" s="46"/>
    </row>
    <row r="60" spans="1:20" ht="17.100000000000001" customHeight="1">
      <c r="A60" s="6"/>
      <c r="B60" s="6"/>
      <c r="C60" s="7"/>
      <c r="D60" s="11"/>
      <c r="E60" s="47" t="s">
        <v>120</v>
      </c>
      <c r="F60" s="48" t="s">
        <v>121</v>
      </c>
      <c r="G60" s="49">
        <v>16.559469863080398</v>
      </c>
      <c r="H60" s="50">
        <v>51</v>
      </c>
      <c r="I60" s="51">
        <v>12.945433768212601</v>
      </c>
      <c r="J60" s="50">
        <v>46</v>
      </c>
      <c r="K60" s="52">
        <v>6797</v>
      </c>
      <c r="L60" s="43">
        <f t="shared" si="0"/>
        <v>225200</v>
      </c>
      <c r="M60" s="43"/>
      <c r="N60" s="44"/>
      <c r="O60" s="45">
        <v>41046</v>
      </c>
      <c r="P60" s="45">
        <v>52505</v>
      </c>
      <c r="Q60" s="45"/>
      <c r="R60" s="13"/>
      <c r="S60" s="10"/>
      <c r="T60" s="46"/>
    </row>
    <row r="61" spans="1:20" ht="17.100000000000001" customHeight="1">
      <c r="A61" s="6"/>
      <c r="B61" s="6"/>
      <c r="C61" s="7"/>
      <c r="D61" s="11"/>
      <c r="E61" s="47" t="s">
        <v>122</v>
      </c>
      <c r="F61" s="48" t="s">
        <v>123</v>
      </c>
      <c r="G61" s="49">
        <v>16.551724137931</v>
      </c>
      <c r="H61" s="50">
        <v>52</v>
      </c>
      <c r="I61" s="51">
        <v>11.0091743119266</v>
      </c>
      <c r="J61" s="50">
        <v>60</v>
      </c>
      <c r="K61" s="52">
        <v>24</v>
      </c>
      <c r="L61" s="43">
        <f t="shared" si="0"/>
        <v>225224</v>
      </c>
      <c r="M61" s="43"/>
      <c r="N61" s="44"/>
      <c r="O61" s="45">
        <v>145</v>
      </c>
      <c r="P61" s="45">
        <v>218</v>
      </c>
      <c r="Q61" s="45"/>
      <c r="R61" s="13"/>
      <c r="S61" s="10"/>
      <c r="T61" s="46"/>
    </row>
    <row r="62" spans="1:20" ht="17.100000000000001" customHeight="1">
      <c r="A62" s="6"/>
      <c r="B62" s="6"/>
      <c r="C62" s="7"/>
      <c r="D62" s="11"/>
      <c r="E62" s="47" t="s">
        <v>124</v>
      </c>
      <c r="F62" s="48" t="s">
        <v>125</v>
      </c>
      <c r="G62" s="49">
        <v>16.482965931863699</v>
      </c>
      <c r="H62" s="50">
        <v>53</v>
      </c>
      <c r="I62" s="51">
        <v>8.3821656050955404</v>
      </c>
      <c r="J62" s="50">
        <v>108</v>
      </c>
      <c r="K62" s="52">
        <v>329</v>
      </c>
      <c r="L62" s="43">
        <f t="shared" si="0"/>
        <v>225553</v>
      </c>
      <c r="M62" s="43"/>
      <c r="N62" s="44"/>
      <c r="O62" s="45">
        <v>1996</v>
      </c>
      <c r="P62" s="45">
        <v>3925</v>
      </c>
      <c r="Q62" s="45"/>
      <c r="R62" s="13"/>
      <c r="S62" s="10"/>
      <c r="T62" s="46"/>
    </row>
    <row r="63" spans="1:20" ht="17.100000000000001" customHeight="1">
      <c r="A63" s="6"/>
      <c r="B63" s="6"/>
      <c r="C63" s="7"/>
      <c r="D63" s="11"/>
      <c r="E63" s="47" t="s">
        <v>126</v>
      </c>
      <c r="F63" s="48" t="s">
        <v>127</v>
      </c>
      <c r="G63" s="49">
        <v>16.25</v>
      </c>
      <c r="H63" s="50">
        <v>54</v>
      </c>
      <c r="I63" s="51">
        <v>11.882998171846401</v>
      </c>
      <c r="J63" s="50">
        <v>51</v>
      </c>
      <c r="K63" s="52">
        <v>195</v>
      </c>
      <c r="L63" s="43">
        <f t="shared" si="0"/>
        <v>225748</v>
      </c>
      <c r="M63" s="43"/>
      <c r="N63" s="44"/>
      <c r="O63" s="45">
        <v>1200</v>
      </c>
      <c r="P63" s="45">
        <v>1641</v>
      </c>
      <c r="Q63" s="45"/>
      <c r="R63" s="13"/>
      <c r="S63" s="10"/>
      <c r="T63" s="46"/>
    </row>
    <row r="64" spans="1:20" ht="17.100000000000001" customHeight="1">
      <c r="A64" s="6"/>
      <c r="B64" s="6"/>
      <c r="C64" s="7"/>
      <c r="D64" s="11"/>
      <c r="E64" s="47" t="s">
        <v>128</v>
      </c>
      <c r="F64" s="48" t="s">
        <v>129</v>
      </c>
      <c r="G64" s="49">
        <v>16.209556892999998</v>
      </c>
      <c r="H64" s="50">
        <v>55</v>
      </c>
      <c r="I64" s="51">
        <v>13.08871493803</v>
      </c>
      <c r="J64" s="50">
        <v>45</v>
      </c>
      <c r="K64" s="52">
        <v>4013</v>
      </c>
      <c r="L64" s="43">
        <f t="shared" si="0"/>
        <v>229761</v>
      </c>
      <c r="M64" s="43"/>
      <c r="N64" s="44"/>
      <c r="O64" s="45">
        <v>24757</v>
      </c>
      <c r="P64" s="45">
        <v>30660</v>
      </c>
      <c r="Q64" s="45"/>
      <c r="R64" s="13"/>
      <c r="S64" s="10"/>
      <c r="T64" s="46"/>
    </row>
    <row r="65" spans="1:20" ht="17.100000000000001" customHeight="1">
      <c r="A65" s="6"/>
      <c r="B65" s="6"/>
      <c r="C65" s="7"/>
      <c r="D65" s="11"/>
      <c r="E65" s="47" t="s">
        <v>130</v>
      </c>
      <c r="F65" s="48" t="s">
        <v>131</v>
      </c>
      <c r="G65" s="49">
        <v>16.1383285302594</v>
      </c>
      <c r="H65" s="50">
        <v>56</v>
      </c>
      <c r="I65" s="51">
        <v>14.3589743589744</v>
      </c>
      <c r="J65" s="50">
        <v>35</v>
      </c>
      <c r="K65" s="52">
        <v>56</v>
      </c>
      <c r="L65" s="43">
        <f t="shared" si="0"/>
        <v>229817</v>
      </c>
      <c r="M65" s="43"/>
      <c r="N65" s="44"/>
      <c r="O65" s="45">
        <v>347</v>
      </c>
      <c r="P65" s="45">
        <v>390</v>
      </c>
      <c r="Q65" s="45"/>
      <c r="R65" s="13"/>
      <c r="S65" s="10"/>
      <c r="T65" s="46"/>
    </row>
    <row r="66" spans="1:20" ht="17.100000000000001" customHeight="1">
      <c r="A66" s="6"/>
      <c r="B66" s="6"/>
      <c r="C66" s="7"/>
      <c r="D66" s="11"/>
      <c r="E66" s="47" t="s">
        <v>132</v>
      </c>
      <c r="F66" s="48" t="s">
        <v>133</v>
      </c>
      <c r="G66" s="49">
        <v>16.094032549728801</v>
      </c>
      <c r="H66" s="50">
        <v>57</v>
      </c>
      <c r="I66" s="51">
        <v>13.3034379671151</v>
      </c>
      <c r="J66" s="50">
        <v>41</v>
      </c>
      <c r="K66" s="52">
        <v>89</v>
      </c>
      <c r="L66" s="43">
        <f t="shared" si="0"/>
        <v>229906</v>
      </c>
      <c r="M66" s="43"/>
      <c r="N66" s="44"/>
      <c r="O66" s="45">
        <v>553</v>
      </c>
      <c r="P66" s="45">
        <v>669</v>
      </c>
      <c r="Q66" s="45"/>
      <c r="R66" s="13"/>
      <c r="S66" s="10"/>
      <c r="T66" s="46"/>
    </row>
    <row r="67" spans="1:20" ht="17.100000000000001" customHeight="1">
      <c r="A67" s="6"/>
      <c r="B67" s="6"/>
      <c r="C67" s="7"/>
      <c r="D67" s="11"/>
      <c r="E67" s="47" t="s">
        <v>134</v>
      </c>
      <c r="F67" s="48" t="s">
        <v>135</v>
      </c>
      <c r="G67" s="49">
        <v>15.714285714285699</v>
      </c>
      <c r="H67" s="50">
        <v>58</v>
      </c>
      <c r="I67" s="51">
        <v>6.6666666666666696</v>
      </c>
      <c r="J67" s="50">
        <v>150</v>
      </c>
      <c r="K67" s="52">
        <v>22</v>
      </c>
      <c r="L67" s="43">
        <f t="shared" si="0"/>
        <v>229928</v>
      </c>
      <c r="M67" s="43"/>
      <c r="N67" s="44"/>
      <c r="O67" s="45">
        <v>140</v>
      </c>
      <c r="P67" s="45">
        <v>330</v>
      </c>
      <c r="Q67" s="45"/>
      <c r="R67" s="13"/>
      <c r="S67" s="10"/>
      <c r="T67" s="46"/>
    </row>
    <row r="68" spans="1:20" ht="17.100000000000001" customHeight="1">
      <c r="A68" s="6"/>
      <c r="B68" s="6"/>
      <c r="C68" s="7"/>
      <c r="D68" s="11"/>
      <c r="E68" s="47" t="s">
        <v>136</v>
      </c>
      <c r="F68" s="48" t="s">
        <v>137</v>
      </c>
      <c r="G68" s="49">
        <v>15.6825696740671</v>
      </c>
      <c r="H68" s="50">
        <v>59</v>
      </c>
      <c r="I68" s="51">
        <v>14.5041502839668</v>
      </c>
      <c r="J68" s="50">
        <v>33</v>
      </c>
      <c r="K68" s="52">
        <v>332</v>
      </c>
      <c r="L68" s="43">
        <f t="shared" si="0"/>
        <v>230260</v>
      </c>
      <c r="M68" s="43"/>
      <c r="N68" s="44"/>
      <c r="O68" s="45">
        <v>2117</v>
      </c>
      <c r="P68" s="45">
        <v>2289</v>
      </c>
      <c r="Q68" s="45"/>
      <c r="R68" s="13"/>
      <c r="S68" s="10"/>
      <c r="T68" s="46"/>
    </row>
    <row r="69" spans="1:20" ht="17.100000000000001" customHeight="1">
      <c r="A69" s="6"/>
      <c r="B69" s="6"/>
      <c r="C69" s="7"/>
      <c r="D69" s="11"/>
      <c r="E69" s="47" t="s">
        <v>138</v>
      </c>
      <c r="F69" s="48" t="s">
        <v>139</v>
      </c>
      <c r="G69" s="49">
        <v>15.6289261617208</v>
      </c>
      <c r="H69" s="50">
        <v>60</v>
      </c>
      <c r="I69" s="51">
        <v>13.179137966090799</v>
      </c>
      <c r="J69" s="50">
        <v>43</v>
      </c>
      <c r="K69" s="52">
        <v>73892</v>
      </c>
      <c r="L69" s="43">
        <f t="shared" si="0"/>
        <v>304152</v>
      </c>
      <c r="M69" s="43"/>
      <c r="N69" s="44"/>
      <c r="O69" s="45">
        <v>472790</v>
      </c>
      <c r="P69" s="45">
        <v>560674</v>
      </c>
      <c r="Q69" s="45"/>
      <c r="R69" s="13"/>
      <c r="S69" s="10"/>
      <c r="T69" s="46"/>
    </row>
    <row r="70" spans="1:20" ht="17.100000000000001" customHeight="1">
      <c r="A70" s="6"/>
      <c r="B70" s="6"/>
      <c r="C70" s="7"/>
      <c r="D70" s="11"/>
      <c r="E70" s="47" t="s">
        <v>140</v>
      </c>
      <c r="F70" s="48" t="s">
        <v>141</v>
      </c>
      <c r="G70" s="49">
        <v>15.5844155844156</v>
      </c>
      <c r="H70" s="50">
        <v>61</v>
      </c>
      <c r="I70" s="51">
        <v>13.636363636363599</v>
      </c>
      <c r="J70" s="50">
        <v>37</v>
      </c>
      <c r="K70" s="52">
        <v>12</v>
      </c>
      <c r="L70" s="43">
        <f t="shared" si="0"/>
        <v>304164</v>
      </c>
      <c r="M70" s="43"/>
      <c r="N70" s="44"/>
      <c r="O70" s="45">
        <v>77</v>
      </c>
      <c r="P70" s="45">
        <v>88</v>
      </c>
      <c r="Q70" s="45"/>
      <c r="R70" s="13"/>
      <c r="S70" s="10"/>
      <c r="T70" s="46"/>
    </row>
    <row r="71" spans="1:20" ht="17.100000000000001" customHeight="1">
      <c r="A71" s="6"/>
      <c r="B71" s="6"/>
      <c r="C71" s="7"/>
      <c r="D71" s="11"/>
      <c r="E71" s="47" t="s">
        <v>142</v>
      </c>
      <c r="F71" s="48" t="s">
        <v>143</v>
      </c>
      <c r="G71" s="49">
        <v>15.5786350148368</v>
      </c>
      <c r="H71" s="50">
        <v>62</v>
      </c>
      <c r="I71" s="51">
        <v>12.3695725345002</v>
      </c>
      <c r="J71" s="50">
        <v>47</v>
      </c>
      <c r="K71" s="52">
        <v>2940</v>
      </c>
      <c r="L71" s="43">
        <f t="shared" si="0"/>
        <v>307104</v>
      </c>
      <c r="M71" s="43"/>
      <c r="N71" s="44"/>
      <c r="O71" s="45">
        <v>18872</v>
      </c>
      <c r="P71" s="45">
        <v>23768</v>
      </c>
      <c r="Q71" s="45"/>
      <c r="R71" s="13"/>
      <c r="S71" s="10"/>
      <c r="T71" s="46"/>
    </row>
    <row r="72" spans="1:20" ht="17.100000000000001" customHeight="1">
      <c r="A72" s="6"/>
      <c r="B72" s="6"/>
      <c r="C72" s="7"/>
      <c r="D72" s="11"/>
      <c r="E72" s="47" t="s">
        <v>144</v>
      </c>
      <c r="F72" s="48" t="s">
        <v>145</v>
      </c>
      <c r="G72" s="49">
        <v>15.5522088353414</v>
      </c>
      <c r="H72" s="50">
        <v>63</v>
      </c>
      <c r="I72" s="51">
        <v>10.4520917678812</v>
      </c>
      <c r="J72" s="50">
        <v>67</v>
      </c>
      <c r="K72" s="52">
        <v>1549</v>
      </c>
      <c r="L72" s="43">
        <f t="shared" si="0"/>
        <v>308653</v>
      </c>
      <c r="M72" s="43"/>
      <c r="N72" s="44"/>
      <c r="O72" s="45">
        <v>9960</v>
      </c>
      <c r="P72" s="45">
        <v>14820</v>
      </c>
      <c r="Q72" s="45"/>
      <c r="R72" s="13"/>
      <c r="S72" s="10"/>
      <c r="T72" s="46"/>
    </row>
    <row r="73" spans="1:20" ht="17.100000000000001" customHeight="1">
      <c r="A73" s="6"/>
      <c r="B73" s="6"/>
      <c r="C73" s="7"/>
      <c r="D73" s="11"/>
      <c r="E73" s="47" t="s">
        <v>146</v>
      </c>
      <c r="F73" s="48" t="s">
        <v>147</v>
      </c>
      <c r="G73" s="49">
        <v>15.5046480743692</v>
      </c>
      <c r="H73" s="50">
        <v>64</v>
      </c>
      <c r="I73" s="51">
        <v>8.7687180209360207</v>
      </c>
      <c r="J73" s="50">
        <v>97</v>
      </c>
      <c r="K73" s="52">
        <v>1868</v>
      </c>
      <c r="L73" s="43">
        <f t="shared" si="0"/>
        <v>310521</v>
      </c>
      <c r="M73" s="43"/>
      <c r="N73" s="44"/>
      <c r="O73" s="45">
        <v>12048</v>
      </c>
      <c r="P73" s="45">
        <v>21303</v>
      </c>
      <c r="Q73" s="45"/>
      <c r="R73" s="13"/>
      <c r="S73" s="10"/>
      <c r="T73" s="46"/>
    </row>
    <row r="74" spans="1:20" ht="17.100000000000001" customHeight="1">
      <c r="A74" s="6"/>
      <c r="B74" s="6"/>
      <c r="C74" s="7"/>
      <c r="D74" s="11"/>
      <c r="E74" s="47" t="s">
        <v>148</v>
      </c>
      <c r="F74" s="48" t="s">
        <v>149</v>
      </c>
      <c r="G74" s="49">
        <v>15.472636815920399</v>
      </c>
      <c r="H74" s="50">
        <v>65</v>
      </c>
      <c r="I74" s="51">
        <v>13.177966101694899</v>
      </c>
      <c r="J74" s="50">
        <v>44</v>
      </c>
      <c r="K74" s="52">
        <v>311</v>
      </c>
      <c r="L74" s="43">
        <f t="shared" si="0"/>
        <v>310832</v>
      </c>
      <c r="M74" s="43"/>
      <c r="N74" s="44"/>
      <c r="O74" s="45">
        <v>2010</v>
      </c>
      <c r="P74" s="45">
        <v>2360</v>
      </c>
      <c r="Q74" s="45"/>
      <c r="R74" s="13"/>
      <c r="S74" s="10"/>
      <c r="T74" s="46"/>
    </row>
    <row r="75" spans="1:20" ht="17.100000000000001" customHeight="1">
      <c r="A75" s="6"/>
      <c r="B75" s="6"/>
      <c r="C75" s="7"/>
      <c r="D75" s="11"/>
      <c r="E75" s="47" t="s">
        <v>150</v>
      </c>
      <c r="F75" s="48" t="s">
        <v>151</v>
      </c>
      <c r="G75" s="49">
        <v>15.461230568742399</v>
      </c>
      <c r="H75" s="50">
        <v>66</v>
      </c>
      <c r="I75" s="51">
        <v>15.3710901351101</v>
      </c>
      <c r="J75" s="50">
        <v>26</v>
      </c>
      <c r="K75" s="52">
        <v>4983</v>
      </c>
      <c r="L75" s="43">
        <f t="shared" ref="L75:L138" si="1">L74+K75</f>
        <v>315815</v>
      </c>
      <c r="M75" s="43"/>
      <c r="N75" s="44"/>
      <c r="O75" s="45">
        <v>32229</v>
      </c>
      <c r="P75" s="45">
        <v>32418</v>
      </c>
      <c r="Q75" s="45"/>
      <c r="R75" s="13"/>
      <c r="S75" s="10"/>
      <c r="T75" s="46"/>
    </row>
    <row r="76" spans="1:20" ht="17.100000000000001" customHeight="1">
      <c r="A76" s="6"/>
      <c r="B76" s="6"/>
      <c r="C76" s="7"/>
      <c r="D76" s="11"/>
      <c r="E76" s="47" t="s">
        <v>152</v>
      </c>
      <c r="F76" s="48" t="s">
        <v>153</v>
      </c>
      <c r="G76" s="49">
        <v>15.384615384615399</v>
      </c>
      <c r="H76" s="50">
        <v>67</v>
      </c>
      <c r="I76" s="51">
        <v>1.171875</v>
      </c>
      <c r="J76" s="50">
        <v>459</v>
      </c>
      <c r="K76" s="52">
        <v>42</v>
      </c>
      <c r="L76" s="43">
        <f t="shared" si="1"/>
        <v>315857</v>
      </c>
      <c r="M76" s="43"/>
      <c r="N76" s="44"/>
      <c r="O76" s="45">
        <v>273</v>
      </c>
      <c r="P76" s="45">
        <v>3584</v>
      </c>
      <c r="Q76" s="45"/>
      <c r="R76" s="13"/>
      <c r="S76" s="10"/>
      <c r="T76" s="46"/>
    </row>
    <row r="77" spans="1:20" ht="17.100000000000001" customHeight="1">
      <c r="A77" s="6"/>
      <c r="B77" s="6"/>
      <c r="C77" s="7"/>
      <c r="D77" s="11"/>
      <c r="E77" s="47" t="s">
        <v>154</v>
      </c>
      <c r="F77" s="48" t="s">
        <v>155</v>
      </c>
      <c r="G77" s="49">
        <v>15.376581176743599</v>
      </c>
      <c r="H77" s="50">
        <v>68</v>
      </c>
      <c r="I77" s="51">
        <v>10.258593991948</v>
      </c>
      <c r="J77" s="50">
        <v>69</v>
      </c>
      <c r="K77" s="52">
        <v>1325</v>
      </c>
      <c r="L77" s="43">
        <f t="shared" si="1"/>
        <v>317182</v>
      </c>
      <c r="M77" s="43"/>
      <c r="N77" s="44"/>
      <c r="O77" s="45">
        <v>8617</v>
      </c>
      <c r="P77" s="45">
        <v>12916</v>
      </c>
      <c r="Q77" s="45"/>
      <c r="R77" s="13"/>
      <c r="S77" s="10"/>
      <c r="T77" s="46"/>
    </row>
    <row r="78" spans="1:20" ht="17.100000000000001" customHeight="1">
      <c r="A78" s="6"/>
      <c r="B78" s="6"/>
      <c r="C78" s="7"/>
      <c r="D78" s="11"/>
      <c r="E78" s="47" t="s">
        <v>156</v>
      </c>
      <c r="F78" s="48" t="s">
        <v>157</v>
      </c>
      <c r="G78" s="49">
        <v>15.100316789862701</v>
      </c>
      <c r="H78" s="50">
        <v>69</v>
      </c>
      <c r="I78" s="51">
        <v>12.0957772138721</v>
      </c>
      <c r="J78" s="50">
        <v>49</v>
      </c>
      <c r="K78" s="52">
        <v>1859</v>
      </c>
      <c r="L78" s="43">
        <f t="shared" si="1"/>
        <v>319041</v>
      </c>
      <c r="M78" s="43"/>
      <c r="N78" s="44"/>
      <c r="O78" s="45">
        <v>12311</v>
      </c>
      <c r="P78" s="45">
        <v>15369</v>
      </c>
      <c r="Q78" s="45"/>
      <c r="R78" s="13"/>
      <c r="S78" s="10"/>
      <c r="T78" s="46"/>
    </row>
    <row r="79" spans="1:20" ht="17.100000000000001" customHeight="1">
      <c r="A79" s="6"/>
      <c r="B79" s="6"/>
      <c r="C79" s="7"/>
      <c r="D79" s="11"/>
      <c r="E79" s="47" t="s">
        <v>158</v>
      </c>
      <c r="F79" s="48" t="s">
        <v>159</v>
      </c>
      <c r="G79" s="49">
        <v>14.9253731343284</v>
      </c>
      <c r="H79" s="50">
        <v>70</v>
      </c>
      <c r="I79" s="51">
        <v>9.9967752337955496</v>
      </c>
      <c r="J79" s="50">
        <v>71</v>
      </c>
      <c r="K79" s="52">
        <v>310</v>
      </c>
      <c r="L79" s="43">
        <f t="shared" si="1"/>
        <v>319351</v>
      </c>
      <c r="M79" s="43"/>
      <c r="N79" s="44"/>
      <c r="O79" s="45">
        <v>2077</v>
      </c>
      <c r="P79" s="45">
        <v>3101</v>
      </c>
      <c r="Q79" s="45"/>
      <c r="R79" s="13"/>
      <c r="S79" s="10"/>
      <c r="T79" s="46"/>
    </row>
    <row r="80" spans="1:20" ht="17.100000000000001" customHeight="1">
      <c r="A80" s="6"/>
      <c r="B80" s="6"/>
      <c r="C80" s="7"/>
      <c r="D80" s="11"/>
      <c r="E80" s="47" t="s">
        <v>160</v>
      </c>
      <c r="F80" s="48" t="s">
        <v>161</v>
      </c>
      <c r="G80" s="49">
        <v>14.9081007488087</v>
      </c>
      <c r="H80" s="50">
        <v>71</v>
      </c>
      <c r="I80" s="51">
        <v>8.7181528662420398</v>
      </c>
      <c r="J80" s="50">
        <v>101</v>
      </c>
      <c r="K80" s="52">
        <v>438</v>
      </c>
      <c r="L80" s="43">
        <f t="shared" si="1"/>
        <v>319789</v>
      </c>
      <c r="M80" s="43"/>
      <c r="N80" s="44"/>
      <c r="O80" s="45">
        <v>2938</v>
      </c>
      <c r="P80" s="45">
        <v>5024</v>
      </c>
      <c r="Q80" s="45"/>
      <c r="R80" s="13"/>
      <c r="S80" s="10"/>
      <c r="T80" s="46"/>
    </row>
    <row r="81" spans="1:20" ht="17.100000000000001" customHeight="1">
      <c r="A81" s="6"/>
      <c r="B81" s="6"/>
      <c r="C81" s="7"/>
      <c r="D81" s="11"/>
      <c r="E81" s="47" t="s">
        <v>162</v>
      </c>
      <c r="F81" s="48" t="s">
        <v>163</v>
      </c>
      <c r="G81" s="49">
        <v>14.8738379814077</v>
      </c>
      <c r="H81" s="50">
        <v>72</v>
      </c>
      <c r="I81" s="51">
        <v>4.3528954527788599</v>
      </c>
      <c r="J81" s="50">
        <v>240</v>
      </c>
      <c r="K81" s="52">
        <v>112</v>
      </c>
      <c r="L81" s="43">
        <f t="shared" si="1"/>
        <v>319901</v>
      </c>
      <c r="M81" s="43"/>
      <c r="N81" s="44"/>
      <c r="O81" s="45">
        <v>753</v>
      </c>
      <c r="P81" s="45">
        <v>2573</v>
      </c>
      <c r="Q81" s="45"/>
      <c r="R81" s="13"/>
      <c r="S81" s="10"/>
      <c r="T81" s="46"/>
    </row>
    <row r="82" spans="1:20" ht="17.100000000000001" customHeight="1">
      <c r="A82" s="6"/>
      <c r="B82" s="6"/>
      <c r="C82" s="7"/>
      <c r="D82" s="11"/>
      <c r="E82" s="47" t="s">
        <v>164</v>
      </c>
      <c r="F82" s="48" t="s">
        <v>165</v>
      </c>
      <c r="G82" s="49">
        <v>14.8659626320065</v>
      </c>
      <c r="H82" s="50">
        <v>73</v>
      </c>
      <c r="I82" s="51">
        <v>11.8908382066277</v>
      </c>
      <c r="J82" s="50">
        <v>50</v>
      </c>
      <c r="K82" s="52">
        <v>366</v>
      </c>
      <c r="L82" s="43">
        <f t="shared" si="1"/>
        <v>320267</v>
      </c>
      <c r="M82" s="43"/>
      <c r="N82" s="44"/>
      <c r="O82" s="45">
        <v>2462</v>
      </c>
      <c r="P82" s="45">
        <v>3078</v>
      </c>
      <c r="Q82" s="45"/>
      <c r="R82" s="13"/>
      <c r="S82" s="10"/>
      <c r="T82" s="46"/>
    </row>
    <row r="83" spans="1:20" ht="17.100000000000001" customHeight="1">
      <c r="A83" s="6"/>
      <c r="B83" s="6"/>
      <c r="C83" s="7"/>
      <c r="D83" s="11"/>
      <c r="E83" s="47" t="s">
        <v>166</v>
      </c>
      <c r="F83" s="48" t="s">
        <v>167</v>
      </c>
      <c r="G83" s="49">
        <v>14.8470097357441</v>
      </c>
      <c r="H83" s="50">
        <v>74</v>
      </c>
      <c r="I83" s="51">
        <v>2.1387427998998199</v>
      </c>
      <c r="J83" s="50">
        <v>377</v>
      </c>
      <c r="K83" s="52">
        <v>427</v>
      </c>
      <c r="L83" s="43">
        <f t="shared" si="1"/>
        <v>320694</v>
      </c>
      <c r="M83" s="43"/>
      <c r="N83" s="44"/>
      <c r="O83" s="45">
        <v>2876</v>
      </c>
      <c r="P83" s="45">
        <v>19965</v>
      </c>
      <c r="Q83" s="45"/>
      <c r="R83" s="13"/>
      <c r="S83" s="10"/>
      <c r="T83" s="46"/>
    </row>
    <row r="84" spans="1:20" ht="17.100000000000001" customHeight="1">
      <c r="A84" s="6"/>
      <c r="B84" s="6"/>
      <c r="C84" s="7"/>
      <c r="D84" s="11"/>
      <c r="E84" s="47" t="s">
        <v>168</v>
      </c>
      <c r="F84" s="48" t="s">
        <v>169</v>
      </c>
      <c r="G84" s="49">
        <v>14.7337545126354</v>
      </c>
      <c r="H84" s="50">
        <v>75</v>
      </c>
      <c r="I84" s="51">
        <v>8.2316977088651502</v>
      </c>
      <c r="J84" s="50">
        <v>111</v>
      </c>
      <c r="K84" s="52">
        <v>2612</v>
      </c>
      <c r="L84" s="43">
        <f t="shared" si="1"/>
        <v>323306</v>
      </c>
      <c r="M84" s="43"/>
      <c r="N84" s="44"/>
      <c r="O84" s="45">
        <v>17728</v>
      </c>
      <c r="P84" s="45">
        <v>31731</v>
      </c>
      <c r="Q84" s="45"/>
      <c r="R84" s="13"/>
      <c r="S84" s="10"/>
      <c r="T84" s="46"/>
    </row>
    <row r="85" spans="1:20" ht="17.100000000000001" customHeight="1">
      <c r="A85" s="6"/>
      <c r="B85" s="6"/>
      <c r="C85" s="7"/>
      <c r="D85" s="11"/>
      <c r="E85" s="47" t="s">
        <v>170</v>
      </c>
      <c r="F85" s="48" t="s">
        <v>171</v>
      </c>
      <c r="G85" s="49">
        <v>14.6199713379056</v>
      </c>
      <c r="H85" s="50">
        <v>76</v>
      </c>
      <c r="I85" s="51">
        <v>9.5907290794048397</v>
      </c>
      <c r="J85" s="50">
        <v>83</v>
      </c>
      <c r="K85" s="52">
        <v>57129</v>
      </c>
      <c r="L85" s="43">
        <f t="shared" si="1"/>
        <v>380435</v>
      </c>
      <c r="M85" s="43"/>
      <c r="N85" s="44"/>
      <c r="O85" s="45">
        <v>390760</v>
      </c>
      <c r="P85" s="45">
        <v>595669</v>
      </c>
      <c r="Q85" s="45"/>
      <c r="R85" s="13"/>
      <c r="S85" s="10"/>
      <c r="T85" s="46"/>
    </row>
    <row r="86" spans="1:20" ht="17.100000000000001" customHeight="1">
      <c r="A86" s="6"/>
      <c r="B86" s="6"/>
      <c r="C86" s="7"/>
      <c r="D86" s="11"/>
      <c r="E86" s="47" t="s">
        <v>172</v>
      </c>
      <c r="F86" s="48" t="s">
        <v>173</v>
      </c>
      <c r="G86" s="49">
        <v>14.5669752724716</v>
      </c>
      <c r="H86" s="50">
        <v>77</v>
      </c>
      <c r="I86" s="51">
        <v>11.1459827833572</v>
      </c>
      <c r="J86" s="50">
        <v>57</v>
      </c>
      <c r="K86" s="52">
        <v>1243</v>
      </c>
      <c r="L86" s="43">
        <f t="shared" si="1"/>
        <v>381678</v>
      </c>
      <c r="M86" s="43"/>
      <c r="N86" s="44"/>
      <c r="O86" s="45">
        <v>8533</v>
      </c>
      <c r="P86" s="45">
        <v>11152</v>
      </c>
      <c r="Q86" s="45"/>
      <c r="R86" s="13"/>
      <c r="S86" s="10"/>
      <c r="T86" s="46"/>
    </row>
    <row r="87" spans="1:20" ht="17.100000000000001" customHeight="1">
      <c r="A87" s="6"/>
      <c r="B87" s="6"/>
      <c r="C87" s="7"/>
      <c r="D87" s="11"/>
      <c r="E87" s="47" t="s">
        <v>174</v>
      </c>
      <c r="F87" s="48" t="s">
        <v>175</v>
      </c>
      <c r="G87" s="49">
        <v>14.477814816013501</v>
      </c>
      <c r="H87" s="50">
        <v>78</v>
      </c>
      <c r="I87" s="51">
        <v>10.036907820194999</v>
      </c>
      <c r="J87" s="50">
        <v>70</v>
      </c>
      <c r="K87" s="52">
        <v>8947</v>
      </c>
      <c r="L87" s="43">
        <f t="shared" si="1"/>
        <v>390625</v>
      </c>
      <c r="M87" s="43"/>
      <c r="N87" s="44"/>
      <c r="O87" s="45">
        <v>61798</v>
      </c>
      <c r="P87" s="45">
        <v>89141</v>
      </c>
      <c r="Q87" s="45"/>
      <c r="R87" s="13"/>
      <c r="S87" s="10"/>
      <c r="T87" s="46"/>
    </row>
    <row r="88" spans="1:20" ht="17.100000000000001" customHeight="1">
      <c r="A88" s="6"/>
      <c r="B88" s="6"/>
      <c r="C88" s="7"/>
      <c r="D88" s="11"/>
      <c r="E88" s="47" t="s">
        <v>176</v>
      </c>
      <c r="F88" s="48" t="s">
        <v>177</v>
      </c>
      <c r="G88" s="49">
        <v>14.3167028199566</v>
      </c>
      <c r="H88" s="50">
        <v>79</v>
      </c>
      <c r="I88" s="51">
        <v>4.9401197604790399</v>
      </c>
      <c r="J88" s="50">
        <v>212</v>
      </c>
      <c r="K88" s="52">
        <v>132</v>
      </c>
      <c r="L88" s="43">
        <f t="shared" si="1"/>
        <v>390757</v>
      </c>
      <c r="M88" s="43"/>
      <c r="N88" s="44"/>
      <c r="O88" s="45">
        <v>922</v>
      </c>
      <c r="P88" s="45">
        <v>2672</v>
      </c>
      <c r="Q88" s="45"/>
      <c r="R88" s="13"/>
      <c r="S88" s="10"/>
      <c r="T88" s="46"/>
    </row>
    <row r="89" spans="1:20" ht="17.100000000000001" customHeight="1">
      <c r="A89" s="6"/>
      <c r="B89" s="6"/>
      <c r="C89" s="7"/>
      <c r="D89" s="11"/>
      <c r="E89" s="47" t="s">
        <v>178</v>
      </c>
      <c r="F89" s="48" t="s">
        <v>179</v>
      </c>
      <c r="G89" s="49">
        <v>14.159292035398201</v>
      </c>
      <c r="H89" s="50">
        <v>80</v>
      </c>
      <c r="I89" s="51">
        <v>9.1298145506419406</v>
      </c>
      <c r="J89" s="50">
        <v>90</v>
      </c>
      <c r="K89" s="52">
        <v>320</v>
      </c>
      <c r="L89" s="43">
        <f t="shared" si="1"/>
        <v>391077</v>
      </c>
      <c r="M89" s="43"/>
      <c r="N89" s="44"/>
      <c r="O89" s="45">
        <v>2260</v>
      </c>
      <c r="P89" s="45">
        <v>3505</v>
      </c>
      <c r="Q89" s="45"/>
      <c r="R89" s="13"/>
      <c r="S89" s="10"/>
      <c r="T89" s="46"/>
    </row>
    <row r="90" spans="1:20" ht="17.100000000000001" customHeight="1">
      <c r="A90" s="6"/>
      <c r="B90" s="6"/>
      <c r="C90" s="7"/>
      <c r="D90" s="11"/>
      <c r="E90" s="47" t="s">
        <v>180</v>
      </c>
      <c r="F90" s="48" t="s">
        <v>181</v>
      </c>
      <c r="G90" s="49">
        <v>14.0689655172414</v>
      </c>
      <c r="H90" s="50">
        <v>81</v>
      </c>
      <c r="I90" s="51">
        <v>11.577752553916</v>
      </c>
      <c r="J90" s="50">
        <v>54</v>
      </c>
      <c r="K90" s="52">
        <v>102</v>
      </c>
      <c r="L90" s="43">
        <f t="shared" si="1"/>
        <v>391179</v>
      </c>
      <c r="M90" s="43"/>
      <c r="N90" s="44"/>
      <c r="O90" s="45">
        <v>725</v>
      </c>
      <c r="P90" s="45">
        <v>881</v>
      </c>
      <c r="Q90" s="45"/>
      <c r="R90" s="13"/>
      <c r="S90" s="10"/>
      <c r="T90" s="46"/>
    </row>
    <row r="91" spans="1:20" ht="17.100000000000001" customHeight="1">
      <c r="A91" s="6"/>
      <c r="B91" s="6"/>
      <c r="C91" s="7"/>
      <c r="D91" s="11"/>
      <c r="E91" s="47" t="s">
        <v>182</v>
      </c>
      <c r="F91" s="48" t="s">
        <v>183</v>
      </c>
      <c r="G91" s="49">
        <v>14.0367553865653</v>
      </c>
      <c r="H91" s="50">
        <v>82</v>
      </c>
      <c r="I91" s="51">
        <v>8.1608842493091807</v>
      </c>
      <c r="J91" s="50">
        <v>113</v>
      </c>
      <c r="K91" s="52">
        <v>1329</v>
      </c>
      <c r="L91" s="43">
        <f t="shared" si="1"/>
        <v>392508</v>
      </c>
      <c r="M91" s="43"/>
      <c r="N91" s="44"/>
      <c r="O91" s="45">
        <v>9468</v>
      </c>
      <c r="P91" s="45">
        <v>16285</v>
      </c>
      <c r="Q91" s="45"/>
      <c r="R91" s="13"/>
      <c r="S91" s="10"/>
      <c r="T91" s="46"/>
    </row>
    <row r="92" spans="1:20" ht="17.100000000000001" customHeight="1">
      <c r="A92" s="6"/>
      <c r="B92" s="6"/>
      <c r="C92" s="7"/>
      <c r="D92" s="11"/>
      <c r="E92" s="47" t="s">
        <v>184</v>
      </c>
      <c r="F92" s="48" t="s">
        <v>185</v>
      </c>
      <c r="G92" s="49">
        <v>14.002478314746</v>
      </c>
      <c r="H92" s="50">
        <v>83</v>
      </c>
      <c r="I92" s="51">
        <v>9.7260077463778494</v>
      </c>
      <c r="J92" s="50">
        <v>77</v>
      </c>
      <c r="K92" s="52">
        <v>678</v>
      </c>
      <c r="L92" s="43">
        <f t="shared" si="1"/>
        <v>393186</v>
      </c>
      <c r="M92" s="43"/>
      <c r="N92" s="44"/>
      <c r="O92" s="45">
        <v>4842</v>
      </c>
      <c r="P92" s="45">
        <v>6971</v>
      </c>
      <c r="Q92" s="45"/>
      <c r="R92" s="13"/>
      <c r="S92" s="10"/>
      <c r="T92" s="46"/>
    </row>
    <row r="93" spans="1:20" ht="17.100000000000001" customHeight="1">
      <c r="A93" s="6"/>
      <c r="B93" s="6"/>
      <c r="C93" s="7"/>
      <c r="D93" s="11"/>
      <c r="E93" s="47" t="s">
        <v>186</v>
      </c>
      <c r="F93" s="48" t="s">
        <v>187</v>
      </c>
      <c r="G93" s="49">
        <v>13.941480206540399</v>
      </c>
      <c r="H93" s="50">
        <v>84</v>
      </c>
      <c r="I93" s="51">
        <v>12.101593625497999</v>
      </c>
      <c r="J93" s="50">
        <v>48</v>
      </c>
      <c r="K93" s="52">
        <v>486</v>
      </c>
      <c r="L93" s="43">
        <f t="shared" si="1"/>
        <v>393672</v>
      </c>
      <c r="M93" s="43"/>
      <c r="N93" s="44"/>
      <c r="O93" s="45">
        <v>3486</v>
      </c>
      <c r="P93" s="45">
        <v>4016</v>
      </c>
      <c r="Q93" s="45"/>
      <c r="R93" s="13"/>
      <c r="S93" s="10"/>
      <c r="T93" s="46"/>
    </row>
    <row r="94" spans="1:20" ht="17.100000000000001" customHeight="1">
      <c r="A94" s="6"/>
      <c r="B94" s="6"/>
      <c r="C94" s="7"/>
      <c r="D94" s="11"/>
      <c r="E94" s="47" t="s">
        <v>188</v>
      </c>
      <c r="F94" s="48" t="s">
        <v>189</v>
      </c>
      <c r="G94" s="49">
        <v>13.672795851013699</v>
      </c>
      <c r="H94" s="50">
        <v>85</v>
      </c>
      <c r="I94" s="51">
        <v>13.475836431226799</v>
      </c>
      <c r="J94" s="50">
        <v>38</v>
      </c>
      <c r="K94" s="52">
        <v>290</v>
      </c>
      <c r="L94" s="43">
        <f t="shared" si="1"/>
        <v>393962</v>
      </c>
      <c r="M94" s="43"/>
      <c r="N94" s="44"/>
      <c r="O94" s="45">
        <v>2121</v>
      </c>
      <c r="P94" s="45">
        <v>2152</v>
      </c>
      <c r="Q94" s="45"/>
      <c r="R94" s="13"/>
      <c r="S94" s="10"/>
      <c r="T94" s="46"/>
    </row>
    <row r="95" spans="1:20" ht="17.100000000000001" customHeight="1">
      <c r="A95" s="6"/>
      <c r="B95" s="6"/>
      <c r="C95" s="7"/>
      <c r="D95" s="11"/>
      <c r="E95" s="47" t="s">
        <v>190</v>
      </c>
      <c r="F95" s="48" t="s">
        <v>191</v>
      </c>
      <c r="G95" s="49">
        <v>13.6099955377064</v>
      </c>
      <c r="H95" s="50">
        <v>86</v>
      </c>
      <c r="I95" s="51">
        <v>7.3449729078868096</v>
      </c>
      <c r="J95" s="50">
        <v>127</v>
      </c>
      <c r="K95" s="52">
        <v>610</v>
      </c>
      <c r="L95" s="43">
        <f t="shared" si="1"/>
        <v>394572</v>
      </c>
      <c r="M95" s="43"/>
      <c r="N95" s="44"/>
      <c r="O95" s="45">
        <v>4482</v>
      </c>
      <c r="P95" s="45">
        <v>8305</v>
      </c>
      <c r="Q95" s="45"/>
      <c r="R95" s="13"/>
      <c r="S95" s="10"/>
      <c r="T95" s="46"/>
    </row>
    <row r="96" spans="1:20" ht="17.100000000000001" customHeight="1">
      <c r="A96" s="6"/>
      <c r="B96" s="6"/>
      <c r="C96" s="7"/>
      <c r="D96" s="11"/>
      <c r="E96" s="47" t="s">
        <v>192</v>
      </c>
      <c r="F96" s="48" t="s">
        <v>193</v>
      </c>
      <c r="G96" s="49">
        <v>13.5411592791038</v>
      </c>
      <c r="H96" s="50">
        <v>87</v>
      </c>
      <c r="I96" s="51">
        <v>4.4025655237944399</v>
      </c>
      <c r="J96" s="50">
        <v>236</v>
      </c>
      <c r="K96" s="52">
        <v>556</v>
      </c>
      <c r="L96" s="43">
        <f t="shared" si="1"/>
        <v>395128</v>
      </c>
      <c r="M96" s="43"/>
      <c r="N96" s="44"/>
      <c r="O96" s="45">
        <v>4106</v>
      </c>
      <c r="P96" s="45">
        <v>12629</v>
      </c>
      <c r="Q96" s="45"/>
      <c r="R96" s="13"/>
      <c r="S96" s="10"/>
      <c r="T96" s="46"/>
    </row>
    <row r="97" spans="1:20" ht="17.100000000000001" customHeight="1">
      <c r="A97" s="6"/>
      <c r="B97" s="6"/>
      <c r="C97" s="7"/>
      <c r="D97" s="11"/>
      <c r="E97" s="47" t="s">
        <v>194</v>
      </c>
      <c r="F97" s="48" t="s">
        <v>195</v>
      </c>
      <c r="G97" s="49">
        <v>13.5196131112305</v>
      </c>
      <c r="H97" s="50">
        <v>88</v>
      </c>
      <c r="I97" s="51">
        <v>11.0283159463487</v>
      </c>
      <c r="J97" s="50">
        <v>59</v>
      </c>
      <c r="K97" s="52">
        <v>1258</v>
      </c>
      <c r="L97" s="43">
        <f t="shared" si="1"/>
        <v>396386</v>
      </c>
      <c r="M97" s="43"/>
      <c r="N97" s="44"/>
      <c r="O97" s="45">
        <v>9305</v>
      </c>
      <c r="P97" s="45">
        <v>11407</v>
      </c>
      <c r="Q97" s="45"/>
      <c r="R97" s="13"/>
      <c r="S97" s="10"/>
      <c r="T97" s="46"/>
    </row>
    <row r="98" spans="1:20" ht="17.100000000000001" customHeight="1">
      <c r="A98" s="6"/>
      <c r="B98" s="6"/>
      <c r="C98" s="7"/>
      <c r="D98" s="11"/>
      <c r="E98" s="47" t="s">
        <v>196</v>
      </c>
      <c r="F98" s="48" t="s">
        <v>197</v>
      </c>
      <c r="G98" s="49">
        <v>13.2022471910112</v>
      </c>
      <c r="H98" s="50">
        <v>89</v>
      </c>
      <c r="I98" s="51">
        <v>3.8757559098405698</v>
      </c>
      <c r="J98" s="50">
        <v>271</v>
      </c>
      <c r="K98" s="52">
        <v>141</v>
      </c>
      <c r="L98" s="43">
        <f t="shared" si="1"/>
        <v>396527</v>
      </c>
      <c r="M98" s="43"/>
      <c r="N98" s="44"/>
      <c r="O98" s="45">
        <v>1068</v>
      </c>
      <c r="P98" s="45">
        <v>3638</v>
      </c>
      <c r="Q98" s="45"/>
      <c r="R98" s="13"/>
      <c r="S98" s="10"/>
      <c r="T98" s="46"/>
    </row>
    <row r="99" spans="1:20" ht="17.100000000000001" customHeight="1">
      <c r="A99" s="6"/>
      <c r="B99" s="6"/>
      <c r="C99" s="7"/>
      <c r="D99" s="11"/>
      <c r="E99" s="47" t="s">
        <v>198</v>
      </c>
      <c r="F99" s="48" t="s">
        <v>199</v>
      </c>
      <c r="G99" s="49">
        <v>13.171221696731299</v>
      </c>
      <c r="H99" s="50">
        <v>90</v>
      </c>
      <c r="I99" s="51">
        <v>9.6044680461453904</v>
      </c>
      <c r="J99" s="50">
        <v>82</v>
      </c>
      <c r="K99" s="52">
        <v>3147</v>
      </c>
      <c r="L99" s="43">
        <f t="shared" si="1"/>
        <v>399674</v>
      </c>
      <c r="M99" s="43"/>
      <c r="N99" s="44"/>
      <c r="O99" s="45">
        <v>23893</v>
      </c>
      <c r="P99" s="45">
        <v>32766</v>
      </c>
      <c r="Q99" s="45"/>
      <c r="R99" s="13"/>
      <c r="S99" s="10"/>
      <c r="T99" s="46"/>
    </row>
    <row r="100" spans="1:20" ht="17.100000000000001" customHeight="1">
      <c r="A100" s="6"/>
      <c r="B100" s="6"/>
      <c r="C100" s="7"/>
      <c r="D100" s="11"/>
      <c r="E100" s="47" t="s">
        <v>200</v>
      </c>
      <c r="F100" s="48" t="s">
        <v>201</v>
      </c>
      <c r="G100" s="49">
        <v>13.0160271976688</v>
      </c>
      <c r="H100" s="50">
        <v>91</v>
      </c>
      <c r="I100" s="51">
        <v>1.5478803280582201</v>
      </c>
      <c r="J100" s="50">
        <v>424</v>
      </c>
      <c r="K100" s="52">
        <v>268</v>
      </c>
      <c r="L100" s="43">
        <f t="shared" si="1"/>
        <v>399942</v>
      </c>
      <c r="M100" s="43"/>
      <c r="N100" s="44"/>
      <c r="O100" s="45">
        <v>2059</v>
      </c>
      <c r="P100" s="45">
        <v>17314</v>
      </c>
      <c r="Q100" s="45"/>
      <c r="R100" s="13"/>
      <c r="S100" s="10"/>
      <c r="T100" s="46"/>
    </row>
    <row r="101" spans="1:20" ht="17.100000000000001" customHeight="1">
      <c r="A101" s="6"/>
      <c r="B101" s="6"/>
      <c r="C101" s="7"/>
      <c r="D101" s="11"/>
      <c r="E101" s="47" t="s">
        <v>202</v>
      </c>
      <c r="F101" s="48" t="s">
        <v>203</v>
      </c>
      <c r="G101" s="49">
        <v>12.892281594571701</v>
      </c>
      <c r="H101" s="50">
        <v>92</v>
      </c>
      <c r="I101" s="51">
        <v>10.562890896455899</v>
      </c>
      <c r="J101" s="50">
        <v>65</v>
      </c>
      <c r="K101" s="52">
        <v>152</v>
      </c>
      <c r="L101" s="43">
        <f t="shared" si="1"/>
        <v>400094</v>
      </c>
      <c r="M101" s="43"/>
      <c r="N101" s="44"/>
      <c r="O101" s="45">
        <v>1179</v>
      </c>
      <c r="P101" s="45">
        <v>1439</v>
      </c>
      <c r="Q101" s="45"/>
      <c r="R101" s="13"/>
      <c r="S101" s="10"/>
      <c r="T101" s="46"/>
    </row>
    <row r="102" spans="1:20" ht="17.100000000000001" customHeight="1">
      <c r="A102" s="6"/>
      <c r="B102" s="6"/>
      <c r="C102" s="7"/>
      <c r="D102" s="11"/>
      <c r="E102" s="47" t="s">
        <v>204</v>
      </c>
      <c r="F102" s="48" t="s">
        <v>205</v>
      </c>
      <c r="G102" s="49">
        <v>12.8878281622912</v>
      </c>
      <c r="H102" s="50">
        <v>93</v>
      </c>
      <c r="I102" s="51">
        <v>10.5986261040236</v>
      </c>
      <c r="J102" s="50">
        <v>63</v>
      </c>
      <c r="K102" s="52">
        <v>108</v>
      </c>
      <c r="L102" s="43">
        <f t="shared" si="1"/>
        <v>400202</v>
      </c>
      <c r="M102" s="43"/>
      <c r="N102" s="44"/>
      <c r="O102" s="45">
        <v>838</v>
      </c>
      <c r="P102" s="45">
        <v>1019</v>
      </c>
      <c r="Q102" s="45"/>
      <c r="R102" s="13"/>
      <c r="S102" s="10"/>
      <c r="T102" s="46"/>
    </row>
    <row r="103" spans="1:20" ht="17.100000000000001" customHeight="1">
      <c r="A103" s="6"/>
      <c r="B103" s="6"/>
      <c r="C103" s="7"/>
      <c r="D103" s="11"/>
      <c r="E103" s="47" t="s">
        <v>206</v>
      </c>
      <c r="F103" s="48" t="s">
        <v>207</v>
      </c>
      <c r="G103" s="49">
        <v>12.7811094452774</v>
      </c>
      <c r="H103" s="50">
        <v>94</v>
      </c>
      <c r="I103" s="51">
        <v>11.173001310616</v>
      </c>
      <c r="J103" s="50">
        <v>56</v>
      </c>
      <c r="K103" s="52">
        <v>341</v>
      </c>
      <c r="L103" s="43">
        <f t="shared" si="1"/>
        <v>400543</v>
      </c>
      <c r="M103" s="43"/>
      <c r="N103" s="44"/>
      <c r="O103" s="45">
        <v>2668</v>
      </c>
      <c r="P103" s="45">
        <v>3052</v>
      </c>
      <c r="Q103" s="45"/>
      <c r="R103" s="13"/>
      <c r="S103" s="10"/>
      <c r="T103" s="46"/>
    </row>
    <row r="104" spans="1:20" ht="17.100000000000001" customHeight="1">
      <c r="A104" s="6"/>
      <c r="B104" s="6"/>
      <c r="C104" s="7"/>
      <c r="D104" s="11"/>
      <c r="E104" s="47" t="s">
        <v>208</v>
      </c>
      <c r="F104" s="48" t="s">
        <v>209</v>
      </c>
      <c r="G104" s="49">
        <v>12.764592687620301</v>
      </c>
      <c r="H104" s="50">
        <v>95</v>
      </c>
      <c r="I104" s="51">
        <v>11.322901849217599</v>
      </c>
      <c r="J104" s="50">
        <v>55</v>
      </c>
      <c r="K104" s="52">
        <v>398</v>
      </c>
      <c r="L104" s="43">
        <f t="shared" si="1"/>
        <v>400941</v>
      </c>
      <c r="M104" s="43"/>
      <c r="N104" s="44"/>
      <c r="O104" s="45">
        <v>3118</v>
      </c>
      <c r="P104" s="45">
        <v>3515</v>
      </c>
      <c r="Q104" s="45"/>
      <c r="R104" s="13"/>
      <c r="S104" s="10"/>
      <c r="T104" s="46"/>
    </row>
    <row r="105" spans="1:20" ht="17.100000000000001" customHeight="1">
      <c r="A105" s="6"/>
      <c r="B105" s="6"/>
      <c r="C105" s="7"/>
      <c r="D105" s="11"/>
      <c r="E105" s="47" t="s">
        <v>210</v>
      </c>
      <c r="F105" s="48" t="s">
        <v>211</v>
      </c>
      <c r="G105" s="49">
        <v>12.762663127626601</v>
      </c>
      <c r="H105" s="50">
        <v>96</v>
      </c>
      <c r="I105" s="51">
        <v>3.1986252009534901</v>
      </c>
      <c r="J105" s="50">
        <v>303</v>
      </c>
      <c r="K105" s="52">
        <v>577</v>
      </c>
      <c r="L105" s="43">
        <f t="shared" si="1"/>
        <v>401518</v>
      </c>
      <c r="M105" s="43"/>
      <c r="N105" s="44"/>
      <c r="O105" s="45">
        <v>4521</v>
      </c>
      <c r="P105" s="45">
        <v>18039</v>
      </c>
      <c r="Q105" s="45"/>
      <c r="R105" s="13"/>
      <c r="S105" s="10"/>
      <c r="T105" s="46"/>
    </row>
    <row r="106" spans="1:20" ht="17.100000000000001" customHeight="1">
      <c r="A106" s="6"/>
      <c r="B106" s="6"/>
      <c r="C106" s="7"/>
      <c r="D106" s="11"/>
      <c r="E106" s="47" t="s">
        <v>212</v>
      </c>
      <c r="F106" s="48" t="s">
        <v>213</v>
      </c>
      <c r="G106" s="49">
        <v>12.7344155362834</v>
      </c>
      <c r="H106" s="50">
        <v>97</v>
      </c>
      <c r="I106" s="51">
        <v>10.581423996058099</v>
      </c>
      <c r="J106" s="50">
        <v>64</v>
      </c>
      <c r="K106" s="52">
        <v>1718</v>
      </c>
      <c r="L106" s="43">
        <f t="shared" si="1"/>
        <v>403236</v>
      </c>
      <c r="M106" s="43"/>
      <c r="N106" s="44"/>
      <c r="O106" s="45">
        <v>13491</v>
      </c>
      <c r="P106" s="45">
        <v>16236</v>
      </c>
      <c r="Q106" s="45"/>
      <c r="R106" s="13"/>
      <c r="S106" s="10"/>
      <c r="T106" s="46"/>
    </row>
    <row r="107" spans="1:20" ht="17.100000000000001" customHeight="1">
      <c r="A107" s="6"/>
      <c r="B107" s="6"/>
      <c r="C107" s="7"/>
      <c r="D107" s="11"/>
      <c r="E107" s="47" t="s">
        <v>214</v>
      </c>
      <c r="F107" s="48" t="s">
        <v>215</v>
      </c>
      <c r="G107" s="49">
        <v>12.5244657084676</v>
      </c>
      <c r="H107" s="50">
        <v>98</v>
      </c>
      <c r="I107" s="51">
        <v>11.8506463138597</v>
      </c>
      <c r="J107" s="50">
        <v>52</v>
      </c>
      <c r="K107" s="52">
        <v>6335</v>
      </c>
      <c r="L107" s="43">
        <f t="shared" si="1"/>
        <v>409571</v>
      </c>
      <c r="M107" s="43"/>
      <c r="N107" s="44"/>
      <c r="O107" s="45">
        <v>50581</v>
      </c>
      <c r="P107" s="45">
        <v>53457</v>
      </c>
      <c r="Q107" s="45"/>
      <c r="R107" s="13"/>
      <c r="S107" s="10"/>
      <c r="T107" s="46"/>
    </row>
    <row r="108" spans="1:20" ht="17.100000000000001" customHeight="1">
      <c r="A108" s="6"/>
      <c r="B108" s="6"/>
      <c r="C108" s="7"/>
      <c r="D108" s="11"/>
      <c r="E108" s="47" t="s">
        <v>216</v>
      </c>
      <c r="F108" s="48" t="s">
        <v>217</v>
      </c>
      <c r="G108" s="49">
        <v>12.5201504567437</v>
      </c>
      <c r="H108" s="50">
        <v>99</v>
      </c>
      <c r="I108" s="51">
        <v>11.108462455303901</v>
      </c>
      <c r="J108" s="50">
        <v>58</v>
      </c>
      <c r="K108" s="52">
        <v>466</v>
      </c>
      <c r="L108" s="43">
        <f t="shared" si="1"/>
        <v>410037</v>
      </c>
      <c r="M108" s="43"/>
      <c r="N108" s="44"/>
      <c r="O108" s="45">
        <v>3722</v>
      </c>
      <c r="P108" s="45">
        <v>4195</v>
      </c>
      <c r="Q108" s="45"/>
      <c r="R108" s="13"/>
      <c r="S108" s="10"/>
      <c r="T108" s="46"/>
    </row>
    <row r="109" spans="1:20" ht="17.100000000000001" customHeight="1">
      <c r="A109" s="6"/>
      <c r="B109" s="6"/>
      <c r="C109" s="7"/>
      <c r="D109" s="11"/>
      <c r="E109" s="47" t="s">
        <v>218</v>
      </c>
      <c r="F109" s="48" t="s">
        <v>219</v>
      </c>
      <c r="G109" s="49">
        <v>12.451861360718899</v>
      </c>
      <c r="H109" s="50">
        <v>100</v>
      </c>
      <c r="I109" s="51">
        <v>11.593625498008</v>
      </c>
      <c r="J109" s="50">
        <v>53</v>
      </c>
      <c r="K109" s="52">
        <v>873</v>
      </c>
      <c r="L109" s="43">
        <f t="shared" si="1"/>
        <v>410910</v>
      </c>
      <c r="M109" s="43"/>
      <c r="N109" s="44"/>
      <c r="O109" s="45">
        <v>7011</v>
      </c>
      <c r="P109" s="45">
        <v>7530</v>
      </c>
      <c r="Q109" s="45"/>
      <c r="R109" s="13"/>
      <c r="S109" s="10"/>
      <c r="T109" s="46"/>
    </row>
    <row r="110" spans="1:20" ht="17.100000000000001" customHeight="1">
      <c r="A110" s="6"/>
      <c r="B110" s="6"/>
      <c r="C110" s="7"/>
      <c r="D110" s="11"/>
      <c r="E110" s="47" t="s">
        <v>220</v>
      </c>
      <c r="F110" s="48" t="s">
        <v>221</v>
      </c>
      <c r="G110" s="49">
        <v>12.1856866537718</v>
      </c>
      <c r="H110" s="50">
        <v>101</v>
      </c>
      <c r="I110" s="51">
        <v>6.7451820128479696</v>
      </c>
      <c r="J110" s="50">
        <v>147</v>
      </c>
      <c r="K110" s="52">
        <v>126</v>
      </c>
      <c r="L110" s="43">
        <f t="shared" si="1"/>
        <v>411036</v>
      </c>
      <c r="M110" s="43"/>
      <c r="N110" s="44"/>
      <c r="O110" s="45">
        <v>1034</v>
      </c>
      <c r="P110" s="45">
        <v>1868</v>
      </c>
      <c r="Q110" s="45"/>
      <c r="R110" s="13"/>
      <c r="S110" s="10"/>
      <c r="T110" s="46"/>
    </row>
    <row r="111" spans="1:20" ht="17.100000000000001" customHeight="1">
      <c r="A111" s="6"/>
      <c r="B111" s="6"/>
      <c r="C111" s="7"/>
      <c r="D111" s="11"/>
      <c r="E111" s="47" t="s">
        <v>222</v>
      </c>
      <c r="F111" s="48" t="s">
        <v>223</v>
      </c>
      <c r="G111" s="49">
        <v>11.9840991464983</v>
      </c>
      <c r="H111" s="50">
        <v>102</v>
      </c>
      <c r="I111" s="51">
        <v>8.8549090752019293</v>
      </c>
      <c r="J111" s="50">
        <v>92</v>
      </c>
      <c r="K111" s="52">
        <v>2050</v>
      </c>
      <c r="L111" s="43">
        <f t="shared" si="1"/>
        <v>413086</v>
      </c>
      <c r="M111" s="43"/>
      <c r="N111" s="44"/>
      <c r="O111" s="45">
        <v>17106</v>
      </c>
      <c r="P111" s="45">
        <v>23151</v>
      </c>
      <c r="Q111" s="45"/>
      <c r="R111" s="13"/>
      <c r="S111" s="10"/>
      <c r="T111" s="46"/>
    </row>
    <row r="112" spans="1:20" ht="17.100000000000001" customHeight="1">
      <c r="A112" s="6"/>
      <c r="B112" s="6"/>
      <c r="C112" s="7"/>
      <c r="D112" s="11"/>
      <c r="E112" s="47" t="s">
        <v>224</v>
      </c>
      <c r="F112" s="48" t="s">
        <v>225</v>
      </c>
      <c r="G112" s="49">
        <v>11.9633986928105</v>
      </c>
      <c r="H112" s="50">
        <v>103</v>
      </c>
      <c r="I112" s="51">
        <v>9.8357836815407094</v>
      </c>
      <c r="J112" s="50">
        <v>74</v>
      </c>
      <c r="K112" s="52">
        <v>2288</v>
      </c>
      <c r="L112" s="43">
        <f t="shared" si="1"/>
        <v>415374</v>
      </c>
      <c r="M112" s="43"/>
      <c r="N112" s="44"/>
      <c r="O112" s="45">
        <v>19125</v>
      </c>
      <c r="P112" s="45">
        <v>23262</v>
      </c>
      <c r="Q112" s="45"/>
      <c r="R112" s="13"/>
      <c r="S112" s="10"/>
      <c r="T112" s="46"/>
    </row>
    <row r="113" spans="1:20" ht="17.100000000000001" customHeight="1">
      <c r="A113" s="6"/>
      <c r="B113" s="6"/>
      <c r="C113" s="7"/>
      <c r="D113" s="11"/>
      <c r="E113" s="47" t="s">
        <v>226</v>
      </c>
      <c r="F113" s="48" t="s">
        <v>227</v>
      </c>
      <c r="G113" s="49">
        <v>11.9280475026196</v>
      </c>
      <c r="H113" s="50">
        <v>104</v>
      </c>
      <c r="I113" s="51">
        <v>9.6197183098591506</v>
      </c>
      <c r="J113" s="50">
        <v>81</v>
      </c>
      <c r="K113" s="52">
        <v>683</v>
      </c>
      <c r="L113" s="43">
        <f t="shared" si="1"/>
        <v>416057</v>
      </c>
      <c r="M113" s="43"/>
      <c r="N113" s="44"/>
      <c r="O113" s="45">
        <v>5726</v>
      </c>
      <c r="P113" s="45">
        <v>7100</v>
      </c>
      <c r="Q113" s="45"/>
      <c r="R113" s="13"/>
      <c r="S113" s="10"/>
      <c r="T113" s="46"/>
    </row>
    <row r="114" spans="1:20" ht="17.100000000000001" customHeight="1">
      <c r="A114" s="6"/>
      <c r="B114" s="6"/>
      <c r="C114" s="7"/>
      <c r="D114" s="11"/>
      <c r="E114" s="47" t="s">
        <v>228</v>
      </c>
      <c r="F114" s="48" t="s">
        <v>229</v>
      </c>
      <c r="G114" s="49">
        <v>11.868300153139399</v>
      </c>
      <c r="H114" s="50">
        <v>105</v>
      </c>
      <c r="I114" s="51">
        <v>4.8399687743950004</v>
      </c>
      <c r="J114" s="50">
        <v>219</v>
      </c>
      <c r="K114" s="52">
        <v>930</v>
      </c>
      <c r="L114" s="43">
        <f t="shared" si="1"/>
        <v>416987</v>
      </c>
      <c r="M114" s="43"/>
      <c r="N114" s="44"/>
      <c r="O114" s="45">
        <v>7836</v>
      </c>
      <c r="P114" s="45">
        <v>19215</v>
      </c>
      <c r="Q114" s="45"/>
      <c r="R114" s="13"/>
      <c r="S114" s="10"/>
      <c r="T114" s="46"/>
    </row>
    <row r="115" spans="1:20" ht="17.100000000000001" customHeight="1">
      <c r="A115" s="6"/>
      <c r="B115" s="6"/>
      <c r="C115" s="7"/>
      <c r="D115" s="11"/>
      <c r="E115" s="47" t="s">
        <v>230</v>
      </c>
      <c r="F115" s="48" t="s">
        <v>231</v>
      </c>
      <c r="G115" s="49">
        <v>11.7445838084379</v>
      </c>
      <c r="H115" s="50">
        <v>106</v>
      </c>
      <c r="I115" s="51">
        <v>9.1730279898218807</v>
      </c>
      <c r="J115" s="50">
        <v>89</v>
      </c>
      <c r="K115" s="52">
        <v>721</v>
      </c>
      <c r="L115" s="43">
        <f t="shared" si="1"/>
        <v>417708</v>
      </c>
      <c r="M115" s="43"/>
      <c r="N115" s="44"/>
      <c r="O115" s="45">
        <v>6139</v>
      </c>
      <c r="P115" s="45">
        <v>7860</v>
      </c>
      <c r="Q115" s="45"/>
      <c r="R115" s="13"/>
      <c r="S115" s="10"/>
      <c r="T115" s="46"/>
    </row>
    <row r="116" spans="1:20" ht="17.100000000000001" customHeight="1">
      <c r="A116" s="6"/>
      <c r="B116" s="6"/>
      <c r="C116" s="7"/>
      <c r="D116" s="11"/>
      <c r="E116" s="47" t="s">
        <v>232</v>
      </c>
      <c r="F116" s="48" t="s">
        <v>233</v>
      </c>
      <c r="G116" s="49">
        <v>11.7233294255569</v>
      </c>
      <c r="H116" s="50">
        <v>107</v>
      </c>
      <c r="I116" s="51">
        <v>10.9409190371991</v>
      </c>
      <c r="J116" s="50">
        <v>61</v>
      </c>
      <c r="K116" s="52">
        <v>100</v>
      </c>
      <c r="L116" s="43">
        <f t="shared" si="1"/>
        <v>417808</v>
      </c>
      <c r="M116" s="43"/>
      <c r="N116" s="44"/>
      <c r="O116" s="45">
        <v>853</v>
      </c>
      <c r="P116" s="45">
        <v>914</v>
      </c>
      <c r="Q116" s="45"/>
      <c r="R116" s="13"/>
      <c r="S116" s="10"/>
      <c r="T116" s="46"/>
    </row>
    <row r="117" spans="1:20" ht="17.100000000000001" customHeight="1">
      <c r="A117" s="6"/>
      <c r="B117" s="6"/>
      <c r="C117" s="7"/>
      <c r="D117" s="11"/>
      <c r="E117" s="47" t="s">
        <v>234</v>
      </c>
      <c r="F117" s="48" t="s">
        <v>235</v>
      </c>
      <c r="G117" s="49">
        <v>11.6880513231756</v>
      </c>
      <c r="H117" s="50">
        <v>108</v>
      </c>
      <c r="I117" s="51">
        <v>10.687442713107201</v>
      </c>
      <c r="J117" s="50">
        <v>62</v>
      </c>
      <c r="K117" s="52">
        <v>583</v>
      </c>
      <c r="L117" s="43">
        <f t="shared" si="1"/>
        <v>418391</v>
      </c>
      <c r="M117" s="43"/>
      <c r="N117" s="44"/>
      <c r="O117" s="45">
        <v>4988</v>
      </c>
      <c r="P117" s="45">
        <v>5455</v>
      </c>
      <c r="Q117" s="45"/>
      <c r="R117" s="13"/>
      <c r="S117" s="10"/>
      <c r="T117" s="46"/>
    </row>
    <row r="118" spans="1:20" ht="17.100000000000001" customHeight="1">
      <c r="A118" s="6"/>
      <c r="B118" s="6"/>
      <c r="C118" s="7"/>
      <c r="D118" s="11"/>
      <c r="E118" s="47" t="s">
        <v>236</v>
      </c>
      <c r="F118" s="48" t="s">
        <v>237</v>
      </c>
      <c r="G118" s="49">
        <v>11.6237408893621</v>
      </c>
      <c r="H118" s="50">
        <v>109</v>
      </c>
      <c r="I118" s="51">
        <v>5.1279851150691904</v>
      </c>
      <c r="J118" s="50">
        <v>206</v>
      </c>
      <c r="K118" s="52">
        <v>11355</v>
      </c>
      <c r="L118" s="43">
        <f t="shared" si="1"/>
        <v>429746</v>
      </c>
      <c r="M118" s="43"/>
      <c r="N118" s="44"/>
      <c r="O118" s="45">
        <v>97688</v>
      </c>
      <c r="P118" s="45">
        <v>221432</v>
      </c>
      <c r="Q118" s="45"/>
      <c r="R118" s="13"/>
      <c r="S118" s="10"/>
      <c r="T118" s="46"/>
    </row>
    <row r="119" spans="1:20" ht="17.100000000000001" customHeight="1">
      <c r="A119" s="6"/>
      <c r="B119" s="6"/>
      <c r="C119" s="7"/>
      <c r="D119" s="11"/>
      <c r="E119" s="47" t="s">
        <v>238</v>
      </c>
      <c r="F119" s="48" t="s">
        <v>239</v>
      </c>
      <c r="G119" s="49">
        <v>11.503875968992199</v>
      </c>
      <c r="H119" s="50">
        <v>110</v>
      </c>
      <c r="I119" s="51">
        <v>4.2766570605187297</v>
      </c>
      <c r="J119" s="50">
        <v>244</v>
      </c>
      <c r="K119" s="52">
        <v>371</v>
      </c>
      <c r="L119" s="43">
        <f t="shared" si="1"/>
        <v>430117</v>
      </c>
      <c r="M119" s="43"/>
      <c r="N119" s="44"/>
      <c r="O119" s="45">
        <v>3225</v>
      </c>
      <c r="P119" s="45">
        <v>8675</v>
      </c>
      <c r="Q119" s="45"/>
      <c r="R119" s="13"/>
      <c r="S119" s="10"/>
      <c r="T119" s="46"/>
    </row>
    <row r="120" spans="1:20" ht="17.100000000000001" customHeight="1">
      <c r="A120" s="6"/>
      <c r="B120" s="6"/>
      <c r="C120" s="7"/>
      <c r="D120" s="11"/>
      <c r="E120" s="47" t="s">
        <v>240</v>
      </c>
      <c r="F120" s="48" t="s">
        <v>241</v>
      </c>
      <c r="G120" s="49">
        <v>11.445783132530099</v>
      </c>
      <c r="H120" s="50">
        <v>111</v>
      </c>
      <c r="I120" s="51">
        <v>9.7467136902853504</v>
      </c>
      <c r="J120" s="50">
        <v>75</v>
      </c>
      <c r="K120" s="52">
        <v>304</v>
      </c>
      <c r="L120" s="43">
        <f t="shared" si="1"/>
        <v>430421</v>
      </c>
      <c r="M120" s="43"/>
      <c r="N120" s="44"/>
      <c r="O120" s="45">
        <v>2656</v>
      </c>
      <c r="P120" s="45">
        <v>3119</v>
      </c>
      <c r="Q120" s="45"/>
      <c r="R120" s="13"/>
      <c r="S120" s="10"/>
      <c r="T120" s="46"/>
    </row>
    <row r="121" spans="1:20" ht="17.100000000000001" customHeight="1">
      <c r="A121" s="6"/>
      <c r="B121" s="6"/>
      <c r="C121" s="7"/>
      <c r="D121" s="11"/>
      <c r="E121" s="47" t="s">
        <v>242</v>
      </c>
      <c r="F121" s="48" t="s">
        <v>243</v>
      </c>
      <c r="G121" s="49">
        <v>11.3926746166951</v>
      </c>
      <c r="H121" s="50">
        <v>112</v>
      </c>
      <c r="I121" s="51">
        <v>7.97852509134293</v>
      </c>
      <c r="J121" s="50">
        <v>115</v>
      </c>
      <c r="K121" s="52">
        <v>1070</v>
      </c>
      <c r="L121" s="43">
        <f t="shared" si="1"/>
        <v>431491</v>
      </c>
      <c r="M121" s="43"/>
      <c r="N121" s="44"/>
      <c r="O121" s="45">
        <v>9392</v>
      </c>
      <c r="P121" s="45">
        <v>13411</v>
      </c>
      <c r="Q121" s="45"/>
      <c r="R121" s="13"/>
      <c r="S121" s="10"/>
      <c r="T121" s="46"/>
    </row>
    <row r="122" spans="1:20" ht="17.100000000000001" customHeight="1">
      <c r="A122" s="6"/>
      <c r="B122" s="6"/>
      <c r="C122" s="7"/>
      <c r="D122" s="11"/>
      <c r="E122" s="47" t="s">
        <v>244</v>
      </c>
      <c r="F122" s="48" t="s">
        <v>245</v>
      </c>
      <c r="G122" s="49">
        <v>11.343645738550199</v>
      </c>
      <c r="H122" s="50">
        <v>113</v>
      </c>
      <c r="I122" s="51">
        <v>8.9409514702366693</v>
      </c>
      <c r="J122" s="50">
        <v>91</v>
      </c>
      <c r="K122" s="52">
        <v>374</v>
      </c>
      <c r="L122" s="43">
        <f t="shared" si="1"/>
        <v>431865</v>
      </c>
      <c r="M122" s="43"/>
      <c r="N122" s="44"/>
      <c r="O122" s="45">
        <v>3297</v>
      </c>
      <c r="P122" s="45">
        <v>4183</v>
      </c>
      <c r="Q122" s="45"/>
      <c r="R122" s="13"/>
      <c r="S122" s="10"/>
      <c r="T122" s="46"/>
    </row>
    <row r="123" spans="1:20" ht="17.100000000000001" customHeight="1">
      <c r="A123" s="6"/>
      <c r="B123" s="6"/>
      <c r="C123" s="7"/>
      <c r="D123" s="11"/>
      <c r="E123" s="47" t="s">
        <v>246</v>
      </c>
      <c r="F123" s="48" t="s">
        <v>247</v>
      </c>
      <c r="G123" s="49">
        <v>11.309967685806599</v>
      </c>
      <c r="H123" s="50">
        <v>114</v>
      </c>
      <c r="I123" s="51">
        <v>9.5487932843651606</v>
      </c>
      <c r="J123" s="50">
        <v>84</v>
      </c>
      <c r="K123" s="52">
        <v>910</v>
      </c>
      <c r="L123" s="43">
        <f t="shared" si="1"/>
        <v>432775</v>
      </c>
      <c r="M123" s="43"/>
      <c r="N123" s="44"/>
      <c r="O123" s="45">
        <v>8046</v>
      </c>
      <c r="P123" s="45">
        <v>9530</v>
      </c>
      <c r="Q123" s="45"/>
      <c r="R123" s="13"/>
      <c r="S123" s="10"/>
      <c r="T123" s="46"/>
    </row>
    <row r="124" spans="1:20" ht="17.100000000000001" customHeight="1">
      <c r="A124" s="6"/>
      <c r="B124" s="6"/>
      <c r="C124" s="7"/>
      <c r="D124" s="11"/>
      <c r="E124" s="47" t="s">
        <v>248</v>
      </c>
      <c r="F124" s="48" t="s">
        <v>249</v>
      </c>
      <c r="G124" s="49">
        <v>11.1111111111111</v>
      </c>
      <c r="H124" s="50">
        <v>115</v>
      </c>
      <c r="I124" s="51">
        <v>9.5238095238095202</v>
      </c>
      <c r="J124" s="50">
        <v>85</v>
      </c>
      <c r="K124" s="52">
        <v>4</v>
      </c>
      <c r="L124" s="43">
        <f t="shared" si="1"/>
        <v>432779</v>
      </c>
      <c r="M124" s="43"/>
      <c r="N124" s="44"/>
      <c r="O124" s="45">
        <v>36</v>
      </c>
      <c r="P124" s="45">
        <v>42</v>
      </c>
      <c r="Q124" s="45"/>
      <c r="R124" s="13"/>
      <c r="S124" s="10"/>
      <c r="T124" s="46"/>
    </row>
    <row r="125" spans="1:20" ht="17.100000000000001" customHeight="1">
      <c r="A125" s="6"/>
      <c r="B125" s="6"/>
      <c r="C125" s="7"/>
      <c r="D125" s="11"/>
      <c r="E125" s="47" t="s">
        <v>250</v>
      </c>
      <c r="F125" s="48" t="s">
        <v>251</v>
      </c>
      <c r="G125" s="49">
        <v>11.005780346820799</v>
      </c>
      <c r="H125" s="50">
        <v>116</v>
      </c>
      <c r="I125" s="51">
        <v>10.298572046733</v>
      </c>
      <c r="J125" s="50">
        <v>68</v>
      </c>
      <c r="K125" s="52">
        <v>476</v>
      </c>
      <c r="L125" s="43">
        <f t="shared" si="1"/>
        <v>433255</v>
      </c>
      <c r="M125" s="43"/>
      <c r="N125" s="44"/>
      <c r="O125" s="45">
        <v>4325</v>
      </c>
      <c r="P125" s="45">
        <v>4622</v>
      </c>
      <c r="Q125" s="45"/>
      <c r="R125" s="13"/>
      <c r="S125" s="10"/>
      <c r="T125" s="46"/>
    </row>
    <row r="126" spans="1:20" ht="17.100000000000001" customHeight="1">
      <c r="A126" s="6"/>
      <c r="B126" s="6"/>
      <c r="C126" s="7"/>
      <c r="D126" s="11"/>
      <c r="E126" s="47" t="s">
        <v>252</v>
      </c>
      <c r="F126" s="48" t="s">
        <v>253</v>
      </c>
      <c r="G126" s="49">
        <v>10.9696376101861</v>
      </c>
      <c r="H126" s="50">
        <v>117</v>
      </c>
      <c r="I126" s="51">
        <v>9.7391304347826093</v>
      </c>
      <c r="J126" s="50">
        <v>76</v>
      </c>
      <c r="K126" s="52">
        <v>560</v>
      </c>
      <c r="L126" s="43">
        <f t="shared" si="1"/>
        <v>433815</v>
      </c>
      <c r="M126" s="43"/>
      <c r="N126" s="44"/>
      <c r="O126" s="45">
        <v>5105</v>
      </c>
      <c r="P126" s="45">
        <v>5750</v>
      </c>
      <c r="Q126" s="45"/>
      <c r="R126" s="13"/>
      <c r="S126" s="10"/>
      <c r="T126" s="46"/>
    </row>
    <row r="127" spans="1:20" ht="17.100000000000001" customHeight="1">
      <c r="A127" s="6"/>
      <c r="B127" s="6"/>
      <c r="C127" s="7"/>
      <c r="D127" s="11"/>
      <c r="E127" s="47" t="s">
        <v>254</v>
      </c>
      <c r="F127" s="48" t="s">
        <v>255</v>
      </c>
      <c r="G127" s="49">
        <v>10.953613224672701</v>
      </c>
      <c r="H127" s="50">
        <v>118</v>
      </c>
      <c r="I127" s="51">
        <v>9.5135860449513601</v>
      </c>
      <c r="J127" s="50">
        <v>86</v>
      </c>
      <c r="K127" s="52">
        <v>2836</v>
      </c>
      <c r="L127" s="43">
        <f t="shared" si="1"/>
        <v>436651</v>
      </c>
      <c r="M127" s="43"/>
      <c r="N127" s="44"/>
      <c r="O127" s="45">
        <v>25891</v>
      </c>
      <c r="P127" s="45">
        <v>29810</v>
      </c>
      <c r="Q127" s="45"/>
      <c r="R127" s="13"/>
      <c r="S127" s="10"/>
      <c r="T127" s="46"/>
    </row>
    <row r="128" spans="1:20" ht="17.100000000000001" customHeight="1">
      <c r="A128" s="6"/>
      <c r="B128" s="6"/>
      <c r="C128" s="7"/>
      <c r="D128" s="11"/>
      <c r="E128" s="47" t="s">
        <v>256</v>
      </c>
      <c r="F128" s="48" t="s">
        <v>257</v>
      </c>
      <c r="G128" s="49">
        <v>10.942249240121599</v>
      </c>
      <c r="H128" s="50">
        <v>119</v>
      </c>
      <c r="I128" s="51">
        <v>9.97229916897507</v>
      </c>
      <c r="J128" s="50">
        <v>72</v>
      </c>
      <c r="K128" s="52">
        <v>36</v>
      </c>
      <c r="L128" s="43">
        <f t="shared" si="1"/>
        <v>436687</v>
      </c>
      <c r="M128" s="43"/>
      <c r="N128" s="44"/>
      <c r="O128" s="45">
        <v>329</v>
      </c>
      <c r="P128" s="45">
        <v>361</v>
      </c>
      <c r="Q128" s="45"/>
      <c r="R128" s="13"/>
      <c r="S128" s="10"/>
      <c r="T128" s="46"/>
    </row>
    <row r="129" spans="1:20" ht="17.100000000000001" customHeight="1">
      <c r="A129" s="6"/>
      <c r="B129" s="6"/>
      <c r="C129" s="7"/>
      <c r="D129" s="11"/>
      <c r="E129" s="47" t="s">
        <v>258</v>
      </c>
      <c r="F129" s="48" t="s">
        <v>259</v>
      </c>
      <c r="G129" s="49">
        <v>10.9201575366989</v>
      </c>
      <c r="H129" s="50">
        <v>120</v>
      </c>
      <c r="I129" s="51">
        <v>7.1278336059827101</v>
      </c>
      <c r="J129" s="50">
        <v>135</v>
      </c>
      <c r="K129" s="52">
        <v>305</v>
      </c>
      <c r="L129" s="43">
        <f t="shared" si="1"/>
        <v>436992</v>
      </c>
      <c r="M129" s="43"/>
      <c r="N129" s="44"/>
      <c r="O129" s="45">
        <v>2793</v>
      </c>
      <c r="P129" s="45">
        <v>4279</v>
      </c>
      <c r="Q129" s="45"/>
      <c r="R129" s="13"/>
      <c r="S129" s="10"/>
      <c r="T129" s="46"/>
    </row>
    <row r="130" spans="1:20" ht="17.100000000000001" customHeight="1">
      <c r="A130" s="6"/>
      <c r="B130" s="6"/>
      <c r="C130" s="7"/>
      <c r="D130" s="11"/>
      <c r="E130" s="47" t="s">
        <v>260</v>
      </c>
      <c r="F130" s="48" t="s">
        <v>261</v>
      </c>
      <c r="G130" s="49">
        <v>10.8843537414966</v>
      </c>
      <c r="H130" s="50">
        <v>121</v>
      </c>
      <c r="I130" s="51">
        <v>7.4766355140186898</v>
      </c>
      <c r="J130" s="50">
        <v>121</v>
      </c>
      <c r="K130" s="52">
        <v>16</v>
      </c>
      <c r="L130" s="43">
        <f t="shared" si="1"/>
        <v>437008</v>
      </c>
      <c r="M130" s="43"/>
      <c r="N130" s="44"/>
      <c r="O130" s="45">
        <v>147</v>
      </c>
      <c r="P130" s="45">
        <v>214</v>
      </c>
      <c r="Q130" s="45"/>
      <c r="R130" s="13"/>
      <c r="S130" s="10"/>
      <c r="T130" s="46"/>
    </row>
    <row r="131" spans="1:20" ht="17.100000000000001" customHeight="1">
      <c r="A131" s="6"/>
      <c r="B131" s="6"/>
      <c r="C131" s="7"/>
      <c r="D131" s="11"/>
      <c r="E131" s="47" t="s">
        <v>262</v>
      </c>
      <c r="F131" s="48" t="s">
        <v>263</v>
      </c>
      <c r="G131" s="49">
        <v>10.8244531688166</v>
      </c>
      <c r="H131" s="50">
        <v>122</v>
      </c>
      <c r="I131" s="51">
        <v>8.8168113293741399</v>
      </c>
      <c r="J131" s="50">
        <v>95</v>
      </c>
      <c r="K131" s="52">
        <v>193</v>
      </c>
      <c r="L131" s="43">
        <f t="shared" si="1"/>
        <v>437201</v>
      </c>
      <c r="M131" s="43"/>
      <c r="N131" s="44"/>
      <c r="O131" s="45">
        <v>1783</v>
      </c>
      <c r="P131" s="45">
        <v>2189</v>
      </c>
      <c r="Q131" s="45"/>
      <c r="R131" s="13"/>
      <c r="S131" s="10"/>
      <c r="T131" s="46"/>
    </row>
    <row r="132" spans="1:20" ht="17.100000000000001" customHeight="1">
      <c r="A132" s="6"/>
      <c r="B132" s="6"/>
      <c r="C132" s="7"/>
      <c r="D132" s="11"/>
      <c r="E132" s="47" t="s">
        <v>264</v>
      </c>
      <c r="F132" s="48" t="s">
        <v>265</v>
      </c>
      <c r="G132" s="49">
        <v>10.7368421052632</v>
      </c>
      <c r="H132" s="50">
        <v>123</v>
      </c>
      <c r="I132" s="51">
        <v>8.7403598971722403</v>
      </c>
      <c r="J132" s="50">
        <v>100</v>
      </c>
      <c r="K132" s="52">
        <v>102</v>
      </c>
      <c r="L132" s="43">
        <f t="shared" si="1"/>
        <v>437303</v>
      </c>
      <c r="M132" s="43"/>
      <c r="N132" s="44"/>
      <c r="O132" s="45">
        <v>950</v>
      </c>
      <c r="P132" s="45">
        <v>1167</v>
      </c>
      <c r="Q132" s="45"/>
      <c r="R132" s="13"/>
      <c r="S132" s="10"/>
      <c r="T132" s="46"/>
    </row>
    <row r="133" spans="1:20" ht="17.100000000000001" customHeight="1">
      <c r="A133" s="6"/>
      <c r="B133" s="6"/>
      <c r="C133" s="7"/>
      <c r="D133" s="11"/>
      <c r="E133" s="47" t="s">
        <v>266</v>
      </c>
      <c r="F133" s="48" t="s">
        <v>267</v>
      </c>
      <c r="G133" s="49">
        <v>10.6764988778455</v>
      </c>
      <c r="H133" s="50">
        <v>124</v>
      </c>
      <c r="I133" s="51">
        <v>8.7447478991596608</v>
      </c>
      <c r="J133" s="50">
        <v>99</v>
      </c>
      <c r="K133" s="52">
        <v>333</v>
      </c>
      <c r="L133" s="43">
        <f t="shared" si="1"/>
        <v>437636</v>
      </c>
      <c r="M133" s="43"/>
      <c r="N133" s="44"/>
      <c r="O133" s="45">
        <v>3119</v>
      </c>
      <c r="P133" s="45">
        <v>3808</v>
      </c>
      <c r="Q133" s="45"/>
      <c r="R133" s="13"/>
      <c r="S133" s="10"/>
      <c r="T133" s="46"/>
    </row>
    <row r="134" spans="1:20" ht="17.100000000000001" customHeight="1">
      <c r="A134" s="6"/>
      <c r="B134" s="6"/>
      <c r="C134" s="7"/>
      <c r="D134" s="11"/>
      <c r="E134" s="47" t="s">
        <v>268</v>
      </c>
      <c r="F134" s="48" t="s">
        <v>269</v>
      </c>
      <c r="G134" s="49">
        <v>10.6382978723404</v>
      </c>
      <c r="H134" s="50">
        <v>125</v>
      </c>
      <c r="I134" s="51">
        <v>0.43782837127845903</v>
      </c>
      <c r="J134" s="50">
        <v>536</v>
      </c>
      <c r="K134" s="52">
        <v>5</v>
      </c>
      <c r="L134" s="43">
        <f t="shared" si="1"/>
        <v>437641</v>
      </c>
      <c r="M134" s="43"/>
      <c r="N134" s="44"/>
      <c r="O134" s="45">
        <v>47</v>
      </c>
      <c r="P134" s="45">
        <v>1142</v>
      </c>
      <c r="Q134" s="45"/>
      <c r="R134" s="13"/>
      <c r="S134" s="10"/>
      <c r="T134" s="46"/>
    </row>
    <row r="135" spans="1:20" ht="17.100000000000001" customHeight="1">
      <c r="A135" s="6"/>
      <c r="B135" s="6"/>
      <c r="C135" s="7"/>
      <c r="D135" s="11"/>
      <c r="E135" s="47" t="s">
        <v>270</v>
      </c>
      <c r="F135" s="48" t="s">
        <v>271</v>
      </c>
      <c r="G135" s="49">
        <v>10.6357751714414</v>
      </c>
      <c r="H135" s="50">
        <v>126</v>
      </c>
      <c r="I135" s="51">
        <v>5.9404700112759796</v>
      </c>
      <c r="J135" s="50">
        <v>175</v>
      </c>
      <c r="K135" s="52">
        <v>3319</v>
      </c>
      <c r="L135" s="43">
        <f t="shared" si="1"/>
        <v>440960</v>
      </c>
      <c r="M135" s="43"/>
      <c r="N135" s="44"/>
      <c r="O135" s="45">
        <v>31206</v>
      </c>
      <c r="P135" s="45">
        <v>55871</v>
      </c>
      <c r="Q135" s="45"/>
      <c r="R135" s="13"/>
      <c r="S135" s="10"/>
      <c r="T135" s="46"/>
    </row>
    <row r="136" spans="1:20" ht="17.100000000000001" customHeight="1">
      <c r="A136" s="6"/>
      <c r="B136" s="6"/>
      <c r="C136" s="7"/>
      <c r="D136" s="11"/>
      <c r="E136" s="47" t="s">
        <v>272</v>
      </c>
      <c r="F136" s="48" t="s">
        <v>273</v>
      </c>
      <c r="G136" s="49">
        <v>10.548523206751099</v>
      </c>
      <c r="H136" s="50">
        <v>127</v>
      </c>
      <c r="I136" s="51">
        <v>7.4404761904761898</v>
      </c>
      <c r="J136" s="50">
        <v>122</v>
      </c>
      <c r="K136" s="52">
        <v>25</v>
      </c>
      <c r="L136" s="43">
        <f t="shared" si="1"/>
        <v>440985</v>
      </c>
      <c r="M136" s="43"/>
      <c r="N136" s="44"/>
      <c r="O136" s="45">
        <v>237</v>
      </c>
      <c r="P136" s="45">
        <v>336</v>
      </c>
      <c r="Q136" s="45"/>
      <c r="R136" s="13"/>
      <c r="S136" s="10"/>
      <c r="T136" s="46"/>
    </row>
    <row r="137" spans="1:20" ht="17.100000000000001" customHeight="1">
      <c r="A137" s="6"/>
      <c r="B137" s="6"/>
      <c r="C137" s="7"/>
      <c r="D137" s="11"/>
      <c r="E137" s="47" t="s">
        <v>274</v>
      </c>
      <c r="F137" s="48" t="s">
        <v>275</v>
      </c>
      <c r="G137" s="49">
        <v>10.5385119137575</v>
      </c>
      <c r="H137" s="50">
        <v>128</v>
      </c>
      <c r="I137" s="51">
        <v>7.3812716110366203</v>
      </c>
      <c r="J137" s="50">
        <v>124</v>
      </c>
      <c r="K137" s="52">
        <v>2092</v>
      </c>
      <c r="L137" s="43">
        <f t="shared" si="1"/>
        <v>443077</v>
      </c>
      <c r="M137" s="43"/>
      <c r="N137" s="44"/>
      <c r="O137" s="45">
        <v>19851</v>
      </c>
      <c r="P137" s="45">
        <v>28342</v>
      </c>
      <c r="Q137" s="45"/>
      <c r="R137" s="13"/>
      <c r="S137" s="10"/>
      <c r="T137" s="46"/>
    </row>
    <row r="138" spans="1:20" ht="17.100000000000001" customHeight="1">
      <c r="A138" s="6"/>
      <c r="B138" s="6"/>
      <c r="C138" s="7"/>
      <c r="D138" s="11"/>
      <c r="E138" s="47" t="s">
        <v>276</v>
      </c>
      <c r="F138" s="48" t="s">
        <v>277</v>
      </c>
      <c r="G138" s="49">
        <v>10.334112823141201</v>
      </c>
      <c r="H138" s="50">
        <v>129</v>
      </c>
      <c r="I138" s="51">
        <v>9.6728733771101307</v>
      </c>
      <c r="J138" s="50">
        <v>79</v>
      </c>
      <c r="K138" s="52">
        <v>3226</v>
      </c>
      <c r="L138" s="43">
        <f t="shared" si="1"/>
        <v>446303</v>
      </c>
      <c r="M138" s="43"/>
      <c r="N138" s="44"/>
      <c r="O138" s="45">
        <v>31217</v>
      </c>
      <c r="P138" s="45">
        <v>33351</v>
      </c>
      <c r="Q138" s="45"/>
      <c r="R138" s="13"/>
      <c r="S138" s="10"/>
      <c r="T138" s="46"/>
    </row>
    <row r="139" spans="1:20" ht="17.100000000000001" customHeight="1">
      <c r="A139" s="6"/>
      <c r="B139" s="6"/>
      <c r="C139" s="7"/>
      <c r="D139" s="11"/>
      <c r="E139" s="47" t="s">
        <v>278</v>
      </c>
      <c r="F139" s="48" t="s">
        <v>279</v>
      </c>
      <c r="G139" s="49">
        <v>10.3131007964845</v>
      </c>
      <c r="H139" s="50">
        <v>130</v>
      </c>
      <c r="I139" s="51">
        <v>9.6853237038947597</v>
      </c>
      <c r="J139" s="50">
        <v>78</v>
      </c>
      <c r="K139" s="52">
        <v>751</v>
      </c>
      <c r="L139" s="43">
        <f t="shared" ref="L139:L202" si="2">L138+K139</f>
        <v>447054</v>
      </c>
      <c r="M139" s="43"/>
      <c r="N139" s="44"/>
      <c r="O139" s="45">
        <v>7282</v>
      </c>
      <c r="P139" s="45">
        <v>7754</v>
      </c>
      <c r="Q139" s="45"/>
      <c r="R139" s="13"/>
      <c r="S139" s="10"/>
      <c r="T139" s="46"/>
    </row>
    <row r="140" spans="1:20" ht="17.100000000000001" customHeight="1">
      <c r="A140" s="6"/>
      <c r="B140" s="6"/>
      <c r="C140" s="7"/>
      <c r="D140" s="11"/>
      <c r="E140" s="47" t="s">
        <v>280</v>
      </c>
      <c r="F140" s="48" t="s">
        <v>281</v>
      </c>
      <c r="G140" s="49">
        <v>10.2687140115163</v>
      </c>
      <c r="H140" s="50">
        <v>131</v>
      </c>
      <c r="I140" s="51">
        <v>7.5193253689388602</v>
      </c>
      <c r="J140" s="50">
        <v>119</v>
      </c>
      <c r="K140" s="52">
        <v>107</v>
      </c>
      <c r="L140" s="43">
        <f t="shared" si="2"/>
        <v>447161</v>
      </c>
      <c r="M140" s="43"/>
      <c r="N140" s="44"/>
      <c r="O140" s="45">
        <v>1042</v>
      </c>
      <c r="P140" s="45">
        <v>1423</v>
      </c>
      <c r="Q140" s="45"/>
      <c r="R140" s="13"/>
      <c r="S140" s="10"/>
      <c r="T140" s="46"/>
    </row>
    <row r="141" spans="1:20" ht="17.100000000000001" customHeight="1">
      <c r="A141" s="6"/>
      <c r="B141" s="6"/>
      <c r="C141" s="7"/>
      <c r="D141" s="11"/>
      <c r="E141" s="47" t="s">
        <v>282</v>
      </c>
      <c r="F141" s="48" t="s">
        <v>283</v>
      </c>
      <c r="G141" s="49">
        <v>10.2588183299727</v>
      </c>
      <c r="H141" s="50">
        <v>132</v>
      </c>
      <c r="I141" s="51">
        <v>9.51258868427119</v>
      </c>
      <c r="J141" s="50">
        <v>87</v>
      </c>
      <c r="K141" s="52">
        <v>3714</v>
      </c>
      <c r="L141" s="43">
        <f t="shared" si="2"/>
        <v>450875</v>
      </c>
      <c r="M141" s="43"/>
      <c r="N141" s="44"/>
      <c r="O141" s="45">
        <v>36203</v>
      </c>
      <c r="P141" s="45">
        <v>39043</v>
      </c>
      <c r="Q141" s="45"/>
      <c r="R141" s="13"/>
      <c r="S141" s="10"/>
      <c r="T141" s="46"/>
    </row>
    <row r="142" spans="1:20" ht="17.100000000000001" customHeight="1">
      <c r="A142" s="6"/>
      <c r="B142" s="6"/>
      <c r="C142" s="7"/>
      <c r="D142" s="11"/>
      <c r="E142" s="47" t="s">
        <v>284</v>
      </c>
      <c r="F142" s="48" t="s">
        <v>285</v>
      </c>
      <c r="G142" s="49">
        <v>10.135242641209199</v>
      </c>
      <c r="H142" s="50">
        <v>133</v>
      </c>
      <c r="I142" s="51">
        <v>7.00808625336927</v>
      </c>
      <c r="J142" s="50">
        <v>140</v>
      </c>
      <c r="K142" s="52">
        <v>3822</v>
      </c>
      <c r="L142" s="43">
        <f t="shared" si="2"/>
        <v>454697</v>
      </c>
      <c r="M142" s="43"/>
      <c r="N142" s="44"/>
      <c r="O142" s="45">
        <v>37710</v>
      </c>
      <c r="P142" s="45">
        <v>54537</v>
      </c>
      <c r="Q142" s="45"/>
      <c r="R142" s="13"/>
      <c r="S142" s="10"/>
      <c r="T142" s="46"/>
    </row>
    <row r="143" spans="1:20" ht="17.100000000000001" customHeight="1">
      <c r="A143" s="6"/>
      <c r="B143" s="6"/>
      <c r="C143" s="7"/>
      <c r="D143" s="11"/>
      <c r="E143" s="47" t="s">
        <v>286</v>
      </c>
      <c r="F143" s="48" t="s">
        <v>287</v>
      </c>
      <c r="G143" s="49">
        <v>10.1046698872786</v>
      </c>
      <c r="H143" s="50">
        <v>134</v>
      </c>
      <c r="I143" s="51">
        <v>8.6731167933655797</v>
      </c>
      <c r="J143" s="50">
        <v>102</v>
      </c>
      <c r="K143" s="52">
        <v>251</v>
      </c>
      <c r="L143" s="43">
        <f t="shared" si="2"/>
        <v>454948</v>
      </c>
      <c r="M143" s="43"/>
      <c r="N143" s="44"/>
      <c r="O143" s="45">
        <v>2484</v>
      </c>
      <c r="P143" s="45">
        <v>2894</v>
      </c>
      <c r="Q143" s="45"/>
      <c r="R143" s="13"/>
      <c r="S143" s="10"/>
      <c r="T143" s="46"/>
    </row>
    <row r="144" spans="1:20" ht="17.100000000000001" customHeight="1">
      <c r="A144" s="6"/>
      <c r="B144" s="6"/>
      <c r="C144" s="7"/>
      <c r="D144" s="11"/>
      <c r="E144" s="47" t="s">
        <v>288</v>
      </c>
      <c r="F144" s="48" t="s">
        <v>289</v>
      </c>
      <c r="G144" s="49">
        <v>9.9283610952401897</v>
      </c>
      <c r="H144" s="50">
        <v>135</v>
      </c>
      <c r="I144" s="51">
        <v>6.74459223431412</v>
      </c>
      <c r="J144" s="50">
        <v>148</v>
      </c>
      <c r="K144" s="52">
        <v>4518</v>
      </c>
      <c r="L144" s="43">
        <f t="shared" si="2"/>
        <v>459466</v>
      </c>
      <c r="M144" s="43"/>
      <c r="N144" s="44"/>
      <c r="O144" s="45">
        <v>45506</v>
      </c>
      <c r="P144" s="45">
        <v>66987</v>
      </c>
      <c r="Q144" s="45"/>
      <c r="R144" s="13"/>
      <c r="S144" s="10"/>
      <c r="T144" s="46"/>
    </row>
    <row r="145" spans="1:20" ht="17.100000000000001" customHeight="1">
      <c r="A145" s="6"/>
      <c r="B145" s="6"/>
      <c r="C145" s="7"/>
      <c r="D145" s="11"/>
      <c r="E145" s="47" t="s">
        <v>290</v>
      </c>
      <c r="F145" s="48" t="s">
        <v>291</v>
      </c>
      <c r="G145" s="49">
        <v>9.7755249818971794</v>
      </c>
      <c r="H145" s="50">
        <v>136</v>
      </c>
      <c r="I145" s="51">
        <v>7.8215527230591002</v>
      </c>
      <c r="J145" s="50">
        <v>117</v>
      </c>
      <c r="K145" s="52">
        <v>405</v>
      </c>
      <c r="L145" s="43">
        <f t="shared" si="2"/>
        <v>459871</v>
      </c>
      <c r="M145" s="43"/>
      <c r="N145" s="44"/>
      <c r="O145" s="45">
        <v>4143</v>
      </c>
      <c r="P145" s="45">
        <v>5178</v>
      </c>
      <c r="Q145" s="45"/>
      <c r="R145" s="13"/>
      <c r="S145" s="10"/>
      <c r="T145" s="46"/>
    </row>
    <row r="146" spans="1:20" ht="17.100000000000001" customHeight="1">
      <c r="A146" s="6"/>
      <c r="B146" s="6"/>
      <c r="C146" s="7"/>
      <c r="D146" s="11"/>
      <c r="E146" s="47" t="s">
        <v>292</v>
      </c>
      <c r="F146" s="48" t="s">
        <v>293</v>
      </c>
      <c r="G146" s="49">
        <v>9.7692307692307701</v>
      </c>
      <c r="H146" s="50">
        <v>137</v>
      </c>
      <c r="I146" s="51">
        <v>5.5025996533795496</v>
      </c>
      <c r="J146" s="50">
        <v>191</v>
      </c>
      <c r="K146" s="52">
        <v>127</v>
      </c>
      <c r="L146" s="43">
        <f t="shared" si="2"/>
        <v>459998</v>
      </c>
      <c r="M146" s="43"/>
      <c r="N146" s="44"/>
      <c r="O146" s="45">
        <v>1300</v>
      </c>
      <c r="P146" s="45">
        <v>2308</v>
      </c>
      <c r="Q146" s="45"/>
      <c r="R146" s="13"/>
      <c r="S146" s="10"/>
      <c r="T146" s="46"/>
    </row>
    <row r="147" spans="1:20" ht="17.100000000000001" customHeight="1">
      <c r="A147" s="6"/>
      <c r="B147" s="6"/>
      <c r="C147" s="7"/>
      <c r="D147" s="11"/>
      <c r="E147" s="47" t="s">
        <v>294</v>
      </c>
      <c r="F147" s="48" t="s">
        <v>295</v>
      </c>
      <c r="G147" s="49">
        <v>9.6621621621621596</v>
      </c>
      <c r="H147" s="50">
        <v>138</v>
      </c>
      <c r="I147" s="51">
        <v>4.5396825396825404</v>
      </c>
      <c r="J147" s="50">
        <v>231</v>
      </c>
      <c r="K147" s="52">
        <v>143</v>
      </c>
      <c r="L147" s="43">
        <f t="shared" si="2"/>
        <v>460141</v>
      </c>
      <c r="M147" s="43"/>
      <c r="N147" s="44"/>
      <c r="O147" s="45">
        <v>1480</v>
      </c>
      <c r="P147" s="45">
        <v>3150</v>
      </c>
      <c r="Q147" s="45"/>
      <c r="R147" s="13"/>
      <c r="S147" s="10"/>
      <c r="T147" s="46"/>
    </row>
    <row r="148" spans="1:20" ht="17.100000000000001" customHeight="1">
      <c r="A148" s="6"/>
      <c r="B148" s="6"/>
      <c r="C148" s="7"/>
      <c r="D148" s="11"/>
      <c r="E148" s="47" t="s">
        <v>296</v>
      </c>
      <c r="F148" s="48" t="s">
        <v>297</v>
      </c>
      <c r="G148" s="49">
        <v>9.5279138099902099</v>
      </c>
      <c r="H148" s="50">
        <v>139</v>
      </c>
      <c r="I148" s="51">
        <v>8.4339020668608704</v>
      </c>
      <c r="J148" s="50">
        <v>106</v>
      </c>
      <c r="K148" s="52">
        <v>2432</v>
      </c>
      <c r="L148" s="43">
        <f t="shared" si="2"/>
        <v>462573</v>
      </c>
      <c r="M148" s="43"/>
      <c r="N148" s="44"/>
      <c r="O148" s="45">
        <v>25525</v>
      </c>
      <c r="P148" s="45">
        <v>28836</v>
      </c>
      <c r="Q148" s="45"/>
      <c r="R148" s="13"/>
      <c r="S148" s="10"/>
      <c r="T148" s="46"/>
    </row>
    <row r="149" spans="1:20" ht="17.100000000000001" customHeight="1">
      <c r="A149" s="6"/>
      <c r="B149" s="6"/>
      <c r="C149" s="7"/>
      <c r="D149" s="11"/>
      <c r="E149" s="47" t="s">
        <v>298</v>
      </c>
      <c r="F149" s="48" t="s">
        <v>299</v>
      </c>
      <c r="G149" s="49">
        <v>9.4972565463710605</v>
      </c>
      <c r="H149" s="50">
        <v>140</v>
      </c>
      <c r="I149" s="51">
        <v>8.5088525638463697</v>
      </c>
      <c r="J149" s="50">
        <v>104</v>
      </c>
      <c r="K149" s="52">
        <v>2129</v>
      </c>
      <c r="L149" s="43">
        <f t="shared" si="2"/>
        <v>464702</v>
      </c>
      <c r="M149" s="43"/>
      <c r="N149" s="44"/>
      <c r="O149" s="45">
        <v>22417</v>
      </c>
      <c r="P149" s="45">
        <v>25021</v>
      </c>
      <c r="Q149" s="45"/>
      <c r="R149" s="13"/>
      <c r="S149" s="10"/>
      <c r="T149" s="46"/>
    </row>
    <row r="150" spans="1:20" ht="17.100000000000001" customHeight="1">
      <c r="A150" s="6"/>
      <c r="B150" s="6"/>
      <c r="C150" s="7"/>
      <c r="D150" s="11"/>
      <c r="E150" s="47" t="s">
        <v>300</v>
      </c>
      <c r="F150" s="48" t="s">
        <v>301</v>
      </c>
      <c r="G150" s="49">
        <v>9.4850646455639804</v>
      </c>
      <c r="H150" s="50">
        <v>141</v>
      </c>
      <c r="I150" s="51">
        <v>8.8161151079136708</v>
      </c>
      <c r="J150" s="50">
        <v>96</v>
      </c>
      <c r="K150" s="52">
        <v>7659</v>
      </c>
      <c r="L150" s="43">
        <f t="shared" si="2"/>
        <v>472361</v>
      </c>
      <c r="M150" s="43"/>
      <c r="N150" s="44"/>
      <c r="O150" s="45">
        <v>80748</v>
      </c>
      <c r="P150" s="45">
        <v>86875</v>
      </c>
      <c r="Q150" s="45"/>
      <c r="R150" s="13"/>
      <c r="S150" s="10"/>
      <c r="T150" s="46"/>
    </row>
    <row r="151" spans="1:20" ht="17.100000000000001" customHeight="1">
      <c r="A151" s="6"/>
      <c r="B151" s="6"/>
      <c r="C151" s="7"/>
      <c r="D151" s="11"/>
      <c r="E151" s="47" t="s">
        <v>302</v>
      </c>
      <c r="F151" s="48" t="s">
        <v>303</v>
      </c>
      <c r="G151" s="49">
        <v>9.46428571428571</v>
      </c>
      <c r="H151" s="50">
        <v>142</v>
      </c>
      <c r="I151" s="51">
        <v>7.6012907852276799</v>
      </c>
      <c r="J151" s="50">
        <v>118</v>
      </c>
      <c r="K151" s="52">
        <v>212</v>
      </c>
      <c r="L151" s="43">
        <f t="shared" si="2"/>
        <v>472573</v>
      </c>
      <c r="M151" s="43"/>
      <c r="N151" s="44"/>
      <c r="O151" s="45">
        <v>2240</v>
      </c>
      <c r="P151" s="45">
        <v>2789</v>
      </c>
      <c r="Q151" s="45"/>
      <c r="R151" s="13"/>
      <c r="S151" s="10"/>
      <c r="T151" s="46"/>
    </row>
    <row r="152" spans="1:20" ht="17.100000000000001" customHeight="1">
      <c r="A152" s="6"/>
      <c r="B152" s="6"/>
      <c r="C152" s="7"/>
      <c r="D152" s="11"/>
      <c r="E152" s="47" t="s">
        <v>304</v>
      </c>
      <c r="F152" s="48" t="s">
        <v>305</v>
      </c>
      <c r="G152" s="49">
        <v>9.4529640650034299</v>
      </c>
      <c r="H152" s="50">
        <v>143</v>
      </c>
      <c r="I152" s="51">
        <v>8.4165477888730393</v>
      </c>
      <c r="J152" s="50">
        <v>107</v>
      </c>
      <c r="K152" s="52">
        <v>413</v>
      </c>
      <c r="L152" s="43">
        <f t="shared" si="2"/>
        <v>472986</v>
      </c>
      <c r="M152" s="43"/>
      <c r="N152" s="44"/>
      <c r="O152" s="45">
        <v>4369</v>
      </c>
      <c r="P152" s="45">
        <v>4907</v>
      </c>
      <c r="Q152" s="45"/>
      <c r="R152" s="13"/>
      <c r="S152" s="10"/>
      <c r="T152" s="46"/>
    </row>
    <row r="153" spans="1:20" ht="17.100000000000001" customHeight="1">
      <c r="A153" s="6"/>
      <c r="B153" s="6"/>
      <c r="C153" s="7"/>
      <c r="D153" s="11"/>
      <c r="E153" s="47" t="s">
        <v>306</v>
      </c>
      <c r="F153" s="48" t="s">
        <v>307</v>
      </c>
      <c r="G153" s="49">
        <v>9.2054263565891503</v>
      </c>
      <c r="H153" s="50">
        <v>144</v>
      </c>
      <c r="I153" s="51">
        <v>8.74769797421731</v>
      </c>
      <c r="J153" s="50">
        <v>98</v>
      </c>
      <c r="K153" s="52">
        <v>95</v>
      </c>
      <c r="L153" s="43">
        <f t="shared" si="2"/>
        <v>473081</v>
      </c>
      <c r="M153" s="43"/>
      <c r="N153" s="44"/>
      <c r="O153" s="45">
        <v>1032</v>
      </c>
      <c r="P153" s="45">
        <v>1086</v>
      </c>
      <c r="Q153" s="45"/>
      <c r="R153" s="13"/>
      <c r="S153" s="10"/>
      <c r="T153" s="46"/>
    </row>
    <row r="154" spans="1:20" ht="17.100000000000001" customHeight="1">
      <c r="A154" s="6"/>
      <c r="B154" s="6"/>
      <c r="C154" s="7"/>
      <c r="D154" s="11"/>
      <c r="E154" s="47" t="s">
        <v>308</v>
      </c>
      <c r="F154" s="48" t="s">
        <v>309</v>
      </c>
      <c r="G154" s="49">
        <v>9.1867887871218397</v>
      </c>
      <c r="H154" s="50">
        <v>145</v>
      </c>
      <c r="I154" s="51">
        <v>8.8360918312866996</v>
      </c>
      <c r="J154" s="50">
        <v>93</v>
      </c>
      <c r="K154" s="52">
        <v>331</v>
      </c>
      <c r="L154" s="43">
        <f t="shared" si="2"/>
        <v>473412</v>
      </c>
      <c r="M154" s="43"/>
      <c r="N154" s="44"/>
      <c r="O154" s="45">
        <v>3603</v>
      </c>
      <c r="P154" s="45">
        <v>3746</v>
      </c>
      <c r="Q154" s="45"/>
      <c r="R154" s="13"/>
      <c r="S154" s="10"/>
      <c r="T154" s="46"/>
    </row>
    <row r="155" spans="1:20" ht="17.100000000000001" customHeight="1">
      <c r="A155" s="6"/>
      <c r="B155" s="6"/>
      <c r="C155" s="7"/>
      <c r="D155" s="11"/>
      <c r="E155" s="47" t="s">
        <v>310</v>
      </c>
      <c r="F155" s="48" t="s">
        <v>311</v>
      </c>
      <c r="G155" s="49">
        <v>9.0785549809369197</v>
      </c>
      <c r="H155" s="50">
        <v>146</v>
      </c>
      <c r="I155" s="51">
        <v>7.2911929664999198</v>
      </c>
      <c r="J155" s="50">
        <v>129</v>
      </c>
      <c r="K155" s="52">
        <v>2405</v>
      </c>
      <c r="L155" s="43">
        <f t="shared" si="2"/>
        <v>475817</v>
      </c>
      <c r="M155" s="43"/>
      <c r="N155" s="44"/>
      <c r="O155" s="45">
        <v>26491</v>
      </c>
      <c r="P155" s="45">
        <v>32985</v>
      </c>
      <c r="Q155" s="45"/>
      <c r="R155" s="13"/>
      <c r="S155" s="10"/>
      <c r="T155" s="46"/>
    </row>
    <row r="156" spans="1:20" ht="17.100000000000001" customHeight="1">
      <c r="A156" s="6"/>
      <c r="B156" s="6"/>
      <c r="C156" s="7"/>
      <c r="D156" s="11"/>
      <c r="E156" s="47" t="s">
        <v>312</v>
      </c>
      <c r="F156" s="48" t="s">
        <v>313</v>
      </c>
      <c r="G156" s="49">
        <v>9.0059998762912095</v>
      </c>
      <c r="H156" s="50">
        <v>147</v>
      </c>
      <c r="I156" s="51">
        <v>8.6476213102096597</v>
      </c>
      <c r="J156" s="50">
        <v>103</v>
      </c>
      <c r="K156" s="52">
        <v>1456</v>
      </c>
      <c r="L156" s="43">
        <f t="shared" si="2"/>
        <v>477273</v>
      </c>
      <c r="M156" s="43"/>
      <c r="N156" s="44"/>
      <c r="O156" s="45">
        <v>16167</v>
      </c>
      <c r="P156" s="45">
        <v>16837</v>
      </c>
      <c r="Q156" s="45"/>
      <c r="R156" s="13"/>
      <c r="S156" s="10"/>
      <c r="T156" s="46"/>
    </row>
    <row r="157" spans="1:20" ht="17.100000000000001" customHeight="1">
      <c r="A157" s="6"/>
      <c r="B157" s="6"/>
      <c r="C157" s="7"/>
      <c r="D157" s="11"/>
      <c r="E157" s="47" t="s">
        <v>314</v>
      </c>
      <c r="F157" s="48" t="s">
        <v>315</v>
      </c>
      <c r="G157" s="49">
        <v>8.9570150556404098</v>
      </c>
      <c r="H157" s="50">
        <v>148</v>
      </c>
      <c r="I157" s="51">
        <v>8.3147660522584594</v>
      </c>
      <c r="J157" s="50">
        <v>109</v>
      </c>
      <c r="K157" s="52">
        <v>821</v>
      </c>
      <c r="L157" s="43">
        <f t="shared" si="2"/>
        <v>478094</v>
      </c>
      <c r="M157" s="43"/>
      <c r="N157" s="44"/>
      <c r="O157" s="45">
        <v>9166</v>
      </c>
      <c r="P157" s="45">
        <v>9874</v>
      </c>
      <c r="Q157" s="45"/>
      <c r="R157" s="13"/>
      <c r="S157" s="10"/>
      <c r="T157" s="46"/>
    </row>
    <row r="158" spans="1:20" ht="17.100000000000001" customHeight="1">
      <c r="A158" s="6"/>
      <c r="B158" s="6"/>
      <c r="C158" s="7"/>
      <c r="D158" s="11"/>
      <c r="E158" s="47" t="s">
        <v>316</v>
      </c>
      <c r="F158" s="48" t="s">
        <v>317</v>
      </c>
      <c r="G158" s="49">
        <v>8.92595844307872</v>
      </c>
      <c r="H158" s="50">
        <v>149</v>
      </c>
      <c r="I158" s="51">
        <v>7.5178703475474498</v>
      </c>
      <c r="J158" s="50">
        <v>120</v>
      </c>
      <c r="K158" s="52">
        <v>305</v>
      </c>
      <c r="L158" s="43">
        <f t="shared" si="2"/>
        <v>478399</v>
      </c>
      <c r="M158" s="43"/>
      <c r="N158" s="44"/>
      <c r="O158" s="45">
        <v>3417</v>
      </c>
      <c r="P158" s="45">
        <v>4057</v>
      </c>
      <c r="Q158" s="45"/>
      <c r="R158" s="13"/>
      <c r="S158" s="10"/>
      <c r="T158" s="46"/>
    </row>
    <row r="159" spans="1:20" ht="17.100000000000001" customHeight="1">
      <c r="A159" s="6"/>
      <c r="B159" s="6"/>
      <c r="C159" s="7"/>
      <c r="D159" s="11"/>
      <c r="E159" s="47" t="s">
        <v>318</v>
      </c>
      <c r="F159" s="48" t="s">
        <v>319</v>
      </c>
      <c r="G159" s="49">
        <v>8.9189189189189193</v>
      </c>
      <c r="H159" s="50">
        <v>150</v>
      </c>
      <c r="I159" s="51">
        <v>0.19987886129618401</v>
      </c>
      <c r="J159" s="50">
        <v>561</v>
      </c>
      <c r="K159" s="52">
        <v>33</v>
      </c>
      <c r="L159" s="43">
        <f t="shared" si="2"/>
        <v>478432</v>
      </c>
      <c r="M159" s="43"/>
      <c r="N159" s="44"/>
      <c r="O159" s="45">
        <v>370</v>
      </c>
      <c r="P159" s="45">
        <v>16510</v>
      </c>
      <c r="Q159" s="45"/>
      <c r="R159" s="13"/>
      <c r="S159" s="10"/>
      <c r="T159" s="46"/>
    </row>
    <row r="160" spans="1:20" ht="17.100000000000001" customHeight="1">
      <c r="A160" s="6"/>
      <c r="B160" s="6"/>
      <c r="C160" s="7"/>
      <c r="D160" s="11"/>
      <c r="E160" s="47" t="s">
        <v>320</v>
      </c>
      <c r="F160" s="48" t="s">
        <v>321</v>
      </c>
      <c r="G160" s="49">
        <v>8.8585156505107996</v>
      </c>
      <c r="H160" s="50">
        <v>151</v>
      </c>
      <c r="I160" s="51">
        <v>5.5800423131170698</v>
      </c>
      <c r="J160" s="50">
        <v>190</v>
      </c>
      <c r="K160" s="52">
        <v>1899</v>
      </c>
      <c r="L160" s="43">
        <f t="shared" si="2"/>
        <v>480331</v>
      </c>
      <c r="M160" s="43"/>
      <c r="N160" s="44"/>
      <c r="O160" s="45">
        <v>21437</v>
      </c>
      <c r="P160" s="45">
        <v>34032</v>
      </c>
      <c r="Q160" s="45"/>
      <c r="R160" s="13"/>
      <c r="S160" s="10"/>
      <c r="T160" s="46"/>
    </row>
    <row r="161" spans="1:20" ht="17.100000000000001" customHeight="1">
      <c r="A161" s="6"/>
      <c r="B161" s="6"/>
      <c r="C161" s="7"/>
      <c r="D161" s="11"/>
      <c r="E161" s="47" t="s">
        <v>322</v>
      </c>
      <c r="F161" s="48" t="s">
        <v>323</v>
      </c>
      <c r="G161" s="49">
        <v>8.8209298214601404</v>
      </c>
      <c r="H161" s="50">
        <v>152</v>
      </c>
      <c r="I161" s="51">
        <v>7.1664512422806297</v>
      </c>
      <c r="J161" s="50">
        <v>134</v>
      </c>
      <c r="K161" s="52">
        <v>499</v>
      </c>
      <c r="L161" s="43">
        <f t="shared" si="2"/>
        <v>480830</v>
      </c>
      <c r="M161" s="43"/>
      <c r="N161" s="44"/>
      <c r="O161" s="45">
        <v>5657</v>
      </c>
      <c r="P161" s="45">
        <v>6963</v>
      </c>
      <c r="Q161" s="45"/>
      <c r="R161" s="13"/>
      <c r="S161" s="10"/>
      <c r="T161" s="46"/>
    </row>
    <row r="162" spans="1:20" ht="17.100000000000001" customHeight="1">
      <c r="A162" s="6"/>
      <c r="B162" s="6"/>
      <c r="C162" s="7"/>
      <c r="D162" s="11"/>
      <c r="E162" s="47" t="s">
        <v>324</v>
      </c>
      <c r="F162" s="48" t="s">
        <v>325</v>
      </c>
      <c r="G162" s="49">
        <v>8.8045138222088095</v>
      </c>
      <c r="H162" s="50">
        <v>153</v>
      </c>
      <c r="I162" s="51">
        <v>6.1629455141335496</v>
      </c>
      <c r="J162" s="50">
        <v>169</v>
      </c>
      <c r="K162" s="52">
        <v>9628</v>
      </c>
      <c r="L162" s="43">
        <f t="shared" si="2"/>
        <v>490458</v>
      </c>
      <c r="M162" s="43"/>
      <c r="N162" s="44"/>
      <c r="O162" s="45">
        <v>109353</v>
      </c>
      <c r="P162" s="45">
        <v>156224</v>
      </c>
      <c r="Q162" s="45"/>
      <c r="R162" s="13"/>
      <c r="S162" s="10"/>
      <c r="T162" s="46"/>
    </row>
    <row r="163" spans="1:20" ht="17.100000000000001" customHeight="1">
      <c r="A163" s="6"/>
      <c r="B163" s="6"/>
      <c r="C163" s="7"/>
      <c r="D163" s="11"/>
      <c r="E163" s="47" t="s">
        <v>326</v>
      </c>
      <c r="F163" s="48" t="s">
        <v>327</v>
      </c>
      <c r="G163" s="49">
        <v>8.7979966611018394</v>
      </c>
      <c r="H163" s="50">
        <v>154</v>
      </c>
      <c r="I163" s="51">
        <v>6.2307874201939004</v>
      </c>
      <c r="J163" s="50">
        <v>163</v>
      </c>
      <c r="K163" s="52">
        <v>527</v>
      </c>
      <c r="L163" s="43">
        <f t="shared" si="2"/>
        <v>490985</v>
      </c>
      <c r="M163" s="43"/>
      <c r="N163" s="44"/>
      <c r="O163" s="45">
        <v>5990</v>
      </c>
      <c r="P163" s="45">
        <v>8458</v>
      </c>
      <c r="Q163" s="45"/>
      <c r="R163" s="13"/>
      <c r="S163" s="10"/>
      <c r="T163" s="46"/>
    </row>
    <row r="164" spans="1:20" ht="17.100000000000001" customHeight="1">
      <c r="A164" s="6"/>
      <c r="B164" s="6"/>
      <c r="C164" s="7"/>
      <c r="D164" s="11"/>
      <c r="E164" s="47" t="s">
        <v>328</v>
      </c>
      <c r="F164" s="48" t="s">
        <v>329</v>
      </c>
      <c r="G164" s="49">
        <v>8.7858535226956302</v>
      </c>
      <c r="H164" s="50">
        <v>155</v>
      </c>
      <c r="I164" s="51">
        <v>5.6284006779056304</v>
      </c>
      <c r="J164" s="50">
        <v>187</v>
      </c>
      <c r="K164" s="52">
        <v>631</v>
      </c>
      <c r="L164" s="43">
        <f t="shared" si="2"/>
        <v>491616</v>
      </c>
      <c r="M164" s="43"/>
      <c r="N164" s="44"/>
      <c r="O164" s="45">
        <v>7182</v>
      </c>
      <c r="P164" s="45">
        <v>11211</v>
      </c>
      <c r="Q164" s="45"/>
      <c r="R164" s="13"/>
      <c r="S164" s="10"/>
      <c r="T164" s="46"/>
    </row>
    <row r="165" spans="1:20" ht="17.100000000000001" customHeight="1">
      <c r="A165" s="6"/>
      <c r="B165" s="6"/>
      <c r="C165" s="7"/>
      <c r="D165" s="11"/>
      <c r="E165" s="47" t="s">
        <v>330</v>
      </c>
      <c r="F165" s="48" t="s">
        <v>331</v>
      </c>
      <c r="G165" s="49">
        <v>8.7542087542087508</v>
      </c>
      <c r="H165" s="50">
        <v>156</v>
      </c>
      <c r="I165" s="51">
        <v>8.1123244929797202</v>
      </c>
      <c r="J165" s="50">
        <v>114</v>
      </c>
      <c r="K165" s="52">
        <v>260</v>
      </c>
      <c r="L165" s="43">
        <f t="shared" si="2"/>
        <v>491876</v>
      </c>
      <c r="M165" s="43"/>
      <c r="N165" s="44"/>
      <c r="O165" s="45">
        <v>2970</v>
      </c>
      <c r="P165" s="45">
        <v>3205</v>
      </c>
      <c r="Q165" s="45"/>
      <c r="R165" s="13"/>
      <c r="S165" s="10"/>
      <c r="T165" s="46"/>
    </row>
    <row r="166" spans="1:20" ht="17.100000000000001" customHeight="1">
      <c r="A166" s="6"/>
      <c r="B166" s="6"/>
      <c r="C166" s="7"/>
      <c r="D166" s="11"/>
      <c r="E166" s="47" t="s">
        <v>332</v>
      </c>
      <c r="F166" s="48" t="s">
        <v>333</v>
      </c>
      <c r="G166" s="49">
        <v>8.7050050193603905</v>
      </c>
      <c r="H166" s="50">
        <v>157</v>
      </c>
      <c r="I166" s="51">
        <v>6.4423689237953701</v>
      </c>
      <c r="J166" s="50">
        <v>156</v>
      </c>
      <c r="K166" s="52">
        <v>607</v>
      </c>
      <c r="L166" s="43">
        <f t="shared" si="2"/>
        <v>492483</v>
      </c>
      <c r="M166" s="43"/>
      <c r="N166" s="44"/>
      <c r="O166" s="45">
        <v>6973</v>
      </c>
      <c r="P166" s="45">
        <v>9422</v>
      </c>
      <c r="Q166" s="45"/>
      <c r="R166" s="13"/>
      <c r="S166" s="10"/>
      <c r="T166" s="46"/>
    </row>
    <row r="167" spans="1:20" ht="17.100000000000001" customHeight="1">
      <c r="A167" s="6"/>
      <c r="B167" s="6"/>
      <c r="C167" s="7"/>
      <c r="D167" s="11"/>
      <c r="E167" s="47" t="s">
        <v>334</v>
      </c>
      <c r="F167" s="48" t="s">
        <v>335</v>
      </c>
      <c r="G167" s="49">
        <v>8.6182669789227209</v>
      </c>
      <c r="H167" s="50">
        <v>158</v>
      </c>
      <c r="I167" s="51">
        <v>6.2372881355932197</v>
      </c>
      <c r="J167" s="50">
        <v>161</v>
      </c>
      <c r="K167" s="52">
        <v>184</v>
      </c>
      <c r="L167" s="43">
        <f t="shared" si="2"/>
        <v>492667</v>
      </c>
      <c r="M167" s="43"/>
      <c r="N167" s="44"/>
      <c r="O167" s="45">
        <v>2135</v>
      </c>
      <c r="P167" s="45">
        <v>2950</v>
      </c>
      <c r="Q167" s="45"/>
      <c r="R167" s="13"/>
      <c r="S167" s="10"/>
      <c r="T167" s="46"/>
    </row>
    <row r="168" spans="1:20" ht="17.100000000000001" customHeight="1">
      <c r="A168" s="6"/>
      <c r="B168" s="6"/>
      <c r="C168" s="7"/>
      <c r="D168" s="11"/>
      <c r="E168" s="47" t="s">
        <v>336</v>
      </c>
      <c r="F168" s="48" t="s">
        <v>337</v>
      </c>
      <c r="G168" s="49">
        <v>8.6105675146771006</v>
      </c>
      <c r="H168" s="50">
        <v>159</v>
      </c>
      <c r="I168" s="51">
        <v>7.9710144927536204</v>
      </c>
      <c r="J168" s="50">
        <v>116</v>
      </c>
      <c r="K168" s="52">
        <v>176</v>
      </c>
      <c r="L168" s="43">
        <f t="shared" si="2"/>
        <v>492843</v>
      </c>
      <c r="M168" s="43"/>
      <c r="N168" s="44"/>
      <c r="O168" s="45">
        <v>2044</v>
      </c>
      <c r="P168" s="45">
        <v>2208</v>
      </c>
      <c r="Q168" s="45"/>
      <c r="R168" s="13"/>
      <c r="S168" s="10"/>
      <c r="T168" s="46"/>
    </row>
    <row r="169" spans="1:20" ht="17.100000000000001" customHeight="1">
      <c r="A169" s="6"/>
      <c r="B169" s="6"/>
      <c r="C169" s="7"/>
      <c r="D169" s="11"/>
      <c r="E169" s="47" t="s">
        <v>338</v>
      </c>
      <c r="F169" s="48" t="s">
        <v>339</v>
      </c>
      <c r="G169" s="49">
        <v>8.6092715231788102</v>
      </c>
      <c r="H169" s="50">
        <v>160</v>
      </c>
      <c r="I169" s="51">
        <v>3.5613186010410001</v>
      </c>
      <c r="J169" s="50">
        <v>281</v>
      </c>
      <c r="K169" s="52">
        <v>390</v>
      </c>
      <c r="L169" s="43">
        <f t="shared" si="2"/>
        <v>493233</v>
      </c>
      <c r="M169" s="43"/>
      <c r="N169" s="44"/>
      <c r="O169" s="45">
        <v>4530</v>
      </c>
      <c r="P169" s="45">
        <v>10951</v>
      </c>
      <c r="Q169" s="45"/>
      <c r="R169" s="13"/>
      <c r="S169" s="10"/>
      <c r="T169" s="46"/>
    </row>
    <row r="170" spans="1:20" ht="17.100000000000001" customHeight="1">
      <c r="A170" s="6"/>
      <c r="B170" s="6"/>
      <c r="C170" s="7"/>
      <c r="D170" s="11"/>
      <c r="E170" s="47" t="s">
        <v>340</v>
      </c>
      <c r="F170" s="48" t="s">
        <v>341</v>
      </c>
      <c r="G170" s="49">
        <v>8.5676149161591706</v>
      </c>
      <c r="H170" s="50">
        <v>161</v>
      </c>
      <c r="I170" s="51">
        <v>6.8548925377119199</v>
      </c>
      <c r="J170" s="50">
        <v>144</v>
      </c>
      <c r="K170" s="52">
        <v>1027</v>
      </c>
      <c r="L170" s="43">
        <f t="shared" si="2"/>
        <v>494260</v>
      </c>
      <c r="M170" s="43"/>
      <c r="N170" s="44"/>
      <c r="O170" s="45">
        <v>11987</v>
      </c>
      <c r="P170" s="45">
        <v>14982</v>
      </c>
      <c r="Q170" s="45"/>
      <c r="R170" s="13"/>
      <c r="S170" s="10"/>
      <c r="T170" s="46"/>
    </row>
    <row r="171" spans="1:20" ht="17.100000000000001" customHeight="1">
      <c r="A171" s="6"/>
      <c r="B171" s="6"/>
      <c r="C171" s="7"/>
      <c r="D171" s="11"/>
      <c r="E171" s="47" t="s">
        <v>342</v>
      </c>
      <c r="F171" s="48" t="s">
        <v>343</v>
      </c>
      <c r="G171" s="49">
        <v>8.5361067503924595</v>
      </c>
      <c r="H171" s="50">
        <v>162</v>
      </c>
      <c r="I171" s="51">
        <v>8.1982661138333999</v>
      </c>
      <c r="J171" s="50">
        <v>112</v>
      </c>
      <c r="K171" s="52">
        <v>435</v>
      </c>
      <c r="L171" s="43">
        <f t="shared" si="2"/>
        <v>494695</v>
      </c>
      <c r="M171" s="43"/>
      <c r="N171" s="44"/>
      <c r="O171" s="45">
        <v>5096</v>
      </c>
      <c r="P171" s="45">
        <v>5306</v>
      </c>
      <c r="Q171" s="45"/>
      <c r="R171" s="13"/>
      <c r="S171" s="10"/>
      <c r="T171" s="46"/>
    </row>
    <row r="172" spans="1:20" ht="17.100000000000001" customHeight="1">
      <c r="A172" s="6"/>
      <c r="B172" s="6"/>
      <c r="C172" s="7"/>
      <c r="D172" s="11"/>
      <c r="E172" s="47" t="s">
        <v>344</v>
      </c>
      <c r="F172" s="48" t="s">
        <v>345</v>
      </c>
      <c r="G172" s="49">
        <v>8.4700734489764002</v>
      </c>
      <c r="H172" s="50">
        <v>163</v>
      </c>
      <c r="I172" s="51">
        <v>2.7436092128574998</v>
      </c>
      <c r="J172" s="50">
        <v>333</v>
      </c>
      <c r="K172" s="52">
        <v>542</v>
      </c>
      <c r="L172" s="43">
        <f t="shared" si="2"/>
        <v>495237</v>
      </c>
      <c r="M172" s="43"/>
      <c r="N172" s="44"/>
      <c r="O172" s="45">
        <v>6399</v>
      </c>
      <c r="P172" s="45">
        <v>19755</v>
      </c>
      <c r="Q172" s="45"/>
      <c r="R172" s="13"/>
      <c r="S172" s="10"/>
      <c r="T172" s="46"/>
    </row>
    <row r="173" spans="1:20" ht="17.100000000000001" customHeight="1">
      <c r="A173" s="6"/>
      <c r="B173" s="6"/>
      <c r="C173" s="7"/>
      <c r="D173" s="11"/>
      <c r="E173" s="47" t="s">
        <v>346</v>
      </c>
      <c r="F173" s="48" t="s">
        <v>347</v>
      </c>
      <c r="G173" s="49">
        <v>8.4551148225469692</v>
      </c>
      <c r="H173" s="50">
        <v>164</v>
      </c>
      <c r="I173" s="51">
        <v>7.3483670295489896</v>
      </c>
      <c r="J173" s="50">
        <v>126</v>
      </c>
      <c r="K173" s="52">
        <v>567</v>
      </c>
      <c r="L173" s="43">
        <f t="shared" si="2"/>
        <v>495804</v>
      </c>
      <c r="M173" s="43"/>
      <c r="N173" s="44"/>
      <c r="O173" s="45">
        <v>6706</v>
      </c>
      <c r="P173" s="45">
        <v>7716</v>
      </c>
      <c r="Q173" s="45"/>
      <c r="R173" s="13"/>
      <c r="S173" s="10"/>
      <c r="T173" s="46"/>
    </row>
    <row r="174" spans="1:20" ht="17.100000000000001" customHeight="1">
      <c r="A174" s="6"/>
      <c r="B174" s="6"/>
      <c r="C174" s="7"/>
      <c r="D174" s="11"/>
      <c r="E174" s="47" t="s">
        <v>348</v>
      </c>
      <c r="F174" s="48" t="s">
        <v>349</v>
      </c>
      <c r="G174" s="49">
        <v>8.4437764721956494</v>
      </c>
      <c r="H174" s="50">
        <v>165</v>
      </c>
      <c r="I174" s="51">
        <v>6.2769793306586799</v>
      </c>
      <c r="J174" s="50">
        <v>159</v>
      </c>
      <c r="K174" s="52">
        <v>1236</v>
      </c>
      <c r="L174" s="43">
        <f t="shared" si="2"/>
        <v>497040</v>
      </c>
      <c r="M174" s="43"/>
      <c r="N174" s="44"/>
      <c r="O174" s="45">
        <v>14638</v>
      </c>
      <c r="P174" s="45">
        <v>19691</v>
      </c>
      <c r="Q174" s="45"/>
      <c r="R174" s="13"/>
      <c r="S174" s="10"/>
      <c r="T174" s="46"/>
    </row>
    <row r="175" spans="1:20" ht="17.100000000000001" customHeight="1">
      <c r="A175" s="6"/>
      <c r="B175" s="6"/>
      <c r="C175" s="7"/>
      <c r="D175" s="11"/>
      <c r="E175" s="47" t="s">
        <v>350</v>
      </c>
      <c r="F175" s="48" t="s">
        <v>351</v>
      </c>
      <c r="G175" s="49">
        <v>8.4168734491315096</v>
      </c>
      <c r="H175" s="50">
        <v>166</v>
      </c>
      <c r="I175" s="51">
        <v>7.1724604584284899</v>
      </c>
      <c r="J175" s="50">
        <v>133</v>
      </c>
      <c r="K175" s="52">
        <v>848</v>
      </c>
      <c r="L175" s="43">
        <f t="shared" si="2"/>
        <v>497888</v>
      </c>
      <c r="M175" s="43"/>
      <c r="N175" s="44"/>
      <c r="O175" s="45">
        <v>10075</v>
      </c>
      <c r="P175" s="45">
        <v>11823</v>
      </c>
      <c r="Q175" s="45"/>
      <c r="R175" s="13"/>
      <c r="S175" s="10"/>
      <c r="T175" s="46"/>
    </row>
    <row r="176" spans="1:20" ht="17.100000000000001" customHeight="1">
      <c r="A176" s="6"/>
      <c r="B176" s="6"/>
      <c r="C176" s="7"/>
      <c r="D176" s="11"/>
      <c r="E176" s="47" t="s">
        <v>352</v>
      </c>
      <c r="F176" s="48" t="s">
        <v>353</v>
      </c>
      <c r="G176" s="49">
        <v>8.3841906422551595</v>
      </c>
      <c r="H176" s="50">
        <v>167</v>
      </c>
      <c r="I176" s="51">
        <v>4.39552068256266</v>
      </c>
      <c r="J176" s="50">
        <v>237</v>
      </c>
      <c r="K176" s="52">
        <v>577</v>
      </c>
      <c r="L176" s="43">
        <f t="shared" si="2"/>
        <v>498465</v>
      </c>
      <c r="M176" s="43"/>
      <c r="N176" s="44"/>
      <c r="O176" s="45">
        <v>6882</v>
      </c>
      <c r="P176" s="45">
        <v>13127</v>
      </c>
      <c r="Q176" s="45"/>
      <c r="R176" s="13"/>
      <c r="S176" s="10"/>
      <c r="T176" s="46"/>
    </row>
    <row r="177" spans="1:20" ht="17.100000000000001" customHeight="1">
      <c r="A177" s="6"/>
      <c r="B177" s="6"/>
      <c r="C177" s="7"/>
      <c r="D177" s="11"/>
      <c r="E177" s="47" t="s">
        <v>354</v>
      </c>
      <c r="F177" s="48" t="s">
        <v>355</v>
      </c>
      <c r="G177" s="49">
        <v>8.3700440528634399</v>
      </c>
      <c r="H177" s="50">
        <v>168</v>
      </c>
      <c r="I177" s="51">
        <v>7.0763500931098697</v>
      </c>
      <c r="J177" s="50">
        <v>138</v>
      </c>
      <c r="K177" s="52">
        <v>38</v>
      </c>
      <c r="L177" s="43">
        <f t="shared" si="2"/>
        <v>498503</v>
      </c>
      <c r="M177" s="43"/>
      <c r="N177" s="44"/>
      <c r="O177" s="45">
        <v>454</v>
      </c>
      <c r="P177" s="45">
        <v>537</v>
      </c>
      <c r="Q177" s="45"/>
      <c r="R177" s="13"/>
      <c r="S177" s="10"/>
      <c r="T177" s="46"/>
    </row>
    <row r="178" spans="1:20" ht="17.100000000000001" customHeight="1">
      <c r="A178" s="6"/>
      <c r="B178" s="6"/>
      <c r="C178" s="7"/>
      <c r="D178" s="11"/>
      <c r="E178" s="47" t="s">
        <v>356</v>
      </c>
      <c r="F178" s="48" t="s">
        <v>357</v>
      </c>
      <c r="G178" s="49">
        <v>8.3686149447407505</v>
      </c>
      <c r="H178" s="50">
        <v>169</v>
      </c>
      <c r="I178" s="51">
        <v>6.7445604809524502</v>
      </c>
      <c r="J178" s="50">
        <v>149</v>
      </c>
      <c r="K178" s="52">
        <v>4566</v>
      </c>
      <c r="L178" s="43">
        <f t="shared" si="2"/>
        <v>503069</v>
      </c>
      <c r="M178" s="43"/>
      <c r="N178" s="44"/>
      <c r="O178" s="45">
        <v>54561</v>
      </c>
      <c r="P178" s="45">
        <v>67699</v>
      </c>
      <c r="Q178" s="45"/>
      <c r="R178" s="13"/>
      <c r="S178" s="10"/>
      <c r="T178" s="46"/>
    </row>
    <row r="179" spans="1:20" ht="17.100000000000001" customHeight="1">
      <c r="A179" s="6"/>
      <c r="B179" s="6"/>
      <c r="C179" s="7"/>
      <c r="D179" s="11"/>
      <c r="E179" s="47" t="s">
        <v>358</v>
      </c>
      <c r="F179" s="48" t="s">
        <v>359</v>
      </c>
      <c r="G179" s="49">
        <v>8.3412502375071291</v>
      </c>
      <c r="H179" s="50">
        <v>170</v>
      </c>
      <c r="I179" s="51">
        <v>6.8583033900953003</v>
      </c>
      <c r="J179" s="50">
        <v>143</v>
      </c>
      <c r="K179" s="52">
        <v>439</v>
      </c>
      <c r="L179" s="43">
        <f t="shared" si="2"/>
        <v>503508</v>
      </c>
      <c r="M179" s="43"/>
      <c r="N179" s="44"/>
      <c r="O179" s="45">
        <v>5263</v>
      </c>
      <c r="P179" s="45">
        <v>6401</v>
      </c>
      <c r="Q179" s="45"/>
      <c r="R179" s="13"/>
      <c r="S179" s="10"/>
      <c r="T179" s="46"/>
    </row>
    <row r="180" spans="1:20" ht="17.100000000000001" customHeight="1">
      <c r="A180" s="6"/>
      <c r="B180" s="6"/>
      <c r="C180" s="7"/>
      <c r="D180" s="11"/>
      <c r="E180" s="47" t="s">
        <v>360</v>
      </c>
      <c r="F180" s="48" t="s">
        <v>361</v>
      </c>
      <c r="G180" s="49">
        <v>8.3204994797086407</v>
      </c>
      <c r="H180" s="50">
        <v>171</v>
      </c>
      <c r="I180" s="51">
        <v>8.2856669153610198</v>
      </c>
      <c r="J180" s="50">
        <v>110</v>
      </c>
      <c r="K180" s="52">
        <v>1999</v>
      </c>
      <c r="L180" s="43">
        <f t="shared" si="2"/>
        <v>505507</v>
      </c>
      <c r="M180" s="43"/>
      <c r="N180" s="44"/>
      <c r="O180" s="45">
        <v>24025</v>
      </c>
      <c r="P180" s="45">
        <v>24126</v>
      </c>
      <c r="Q180" s="45"/>
      <c r="R180" s="13"/>
      <c r="S180" s="10"/>
      <c r="T180" s="46"/>
    </row>
    <row r="181" spans="1:20" ht="17.100000000000001" customHeight="1">
      <c r="A181" s="6"/>
      <c r="B181" s="6"/>
      <c r="C181" s="7"/>
      <c r="D181" s="11"/>
      <c r="E181" s="47" t="s">
        <v>362</v>
      </c>
      <c r="F181" s="48" t="s">
        <v>363</v>
      </c>
      <c r="G181" s="49">
        <v>8.1796771784709108</v>
      </c>
      <c r="H181" s="50">
        <v>172</v>
      </c>
      <c r="I181" s="51">
        <v>7.3832114896043999</v>
      </c>
      <c r="J181" s="50">
        <v>123</v>
      </c>
      <c r="K181" s="52">
        <v>1424</v>
      </c>
      <c r="L181" s="43">
        <f t="shared" si="2"/>
        <v>506931</v>
      </c>
      <c r="M181" s="43"/>
      <c r="N181" s="44"/>
      <c r="O181" s="45">
        <v>17409</v>
      </c>
      <c r="P181" s="45">
        <v>19287</v>
      </c>
      <c r="Q181" s="45"/>
      <c r="R181" s="13"/>
      <c r="S181" s="10"/>
      <c r="T181" s="46"/>
    </row>
    <row r="182" spans="1:20" ht="17.100000000000001" customHeight="1">
      <c r="A182" s="6"/>
      <c r="B182" s="6"/>
      <c r="C182" s="7"/>
      <c r="D182" s="11"/>
      <c r="E182" s="47" t="s">
        <v>364</v>
      </c>
      <c r="F182" s="48" t="s">
        <v>365</v>
      </c>
      <c r="G182" s="49">
        <v>8.0665813060179303</v>
      </c>
      <c r="H182" s="50">
        <v>173</v>
      </c>
      <c r="I182" s="51">
        <v>7.1781238131408998</v>
      </c>
      <c r="J182" s="50">
        <v>132</v>
      </c>
      <c r="K182" s="52">
        <v>189</v>
      </c>
      <c r="L182" s="43">
        <f t="shared" si="2"/>
        <v>507120</v>
      </c>
      <c r="M182" s="43"/>
      <c r="N182" s="44"/>
      <c r="O182" s="45">
        <v>2343</v>
      </c>
      <c r="P182" s="45">
        <v>2633</v>
      </c>
      <c r="Q182" s="45"/>
      <c r="R182" s="13"/>
      <c r="S182" s="10"/>
      <c r="T182" s="46"/>
    </row>
    <row r="183" spans="1:20" ht="17.100000000000001" customHeight="1">
      <c r="A183" s="6"/>
      <c r="B183" s="6"/>
      <c r="C183" s="7"/>
      <c r="D183" s="11"/>
      <c r="E183" s="47" t="s">
        <v>366</v>
      </c>
      <c r="F183" s="48" t="s">
        <v>367</v>
      </c>
      <c r="G183" s="49">
        <v>8.0564142194744992</v>
      </c>
      <c r="H183" s="50">
        <v>174</v>
      </c>
      <c r="I183" s="51">
        <v>7.1257689678742304</v>
      </c>
      <c r="J183" s="50">
        <v>136</v>
      </c>
      <c r="K183" s="52">
        <v>417</v>
      </c>
      <c r="L183" s="43">
        <f t="shared" si="2"/>
        <v>507537</v>
      </c>
      <c r="M183" s="43"/>
      <c r="N183" s="44"/>
      <c r="O183" s="45">
        <v>5176</v>
      </c>
      <c r="P183" s="45">
        <v>5852</v>
      </c>
      <c r="Q183" s="45"/>
      <c r="R183" s="13"/>
      <c r="S183" s="10"/>
      <c r="T183" s="46"/>
    </row>
    <row r="184" spans="1:20" ht="17.100000000000001" customHeight="1">
      <c r="A184" s="6"/>
      <c r="B184" s="6"/>
      <c r="C184" s="7"/>
      <c r="D184" s="11"/>
      <c r="E184" s="47" t="s">
        <v>368</v>
      </c>
      <c r="F184" s="48" t="s">
        <v>369</v>
      </c>
      <c r="G184" s="49">
        <v>8.0439713837026705</v>
      </c>
      <c r="H184" s="50">
        <v>175</v>
      </c>
      <c r="I184" s="51">
        <v>5.4536313179608999</v>
      </c>
      <c r="J184" s="50">
        <v>193</v>
      </c>
      <c r="K184" s="52">
        <v>5532</v>
      </c>
      <c r="L184" s="43">
        <f t="shared" si="2"/>
        <v>513069</v>
      </c>
      <c r="M184" s="43"/>
      <c r="N184" s="44"/>
      <c r="O184" s="45">
        <v>68772</v>
      </c>
      <c r="P184" s="45">
        <v>101437</v>
      </c>
      <c r="Q184" s="45"/>
      <c r="R184" s="13"/>
      <c r="S184" s="10"/>
      <c r="T184" s="46"/>
    </row>
    <row r="185" spans="1:20" ht="17.100000000000001" customHeight="1">
      <c r="A185" s="6"/>
      <c r="B185" s="6"/>
      <c r="C185" s="7"/>
      <c r="D185" s="11"/>
      <c r="E185" s="47" t="s">
        <v>370</v>
      </c>
      <c r="F185" s="48" t="s">
        <v>371</v>
      </c>
      <c r="G185" s="49">
        <v>8.03571428571429</v>
      </c>
      <c r="H185" s="50">
        <v>176</v>
      </c>
      <c r="I185" s="51">
        <v>6.8493150684931496</v>
      </c>
      <c r="J185" s="50">
        <v>145</v>
      </c>
      <c r="K185" s="52">
        <v>45</v>
      </c>
      <c r="L185" s="43">
        <f t="shared" si="2"/>
        <v>513114</v>
      </c>
      <c r="M185" s="43"/>
      <c r="N185" s="44"/>
      <c r="O185" s="45">
        <v>560</v>
      </c>
      <c r="P185" s="45">
        <v>657</v>
      </c>
      <c r="Q185" s="45"/>
      <c r="R185" s="13"/>
      <c r="S185" s="10"/>
      <c r="T185" s="46"/>
    </row>
    <row r="186" spans="1:20" ht="17.100000000000001" customHeight="1">
      <c r="A186" s="6"/>
      <c r="B186" s="6"/>
      <c r="C186" s="7"/>
      <c r="D186" s="11"/>
      <c r="E186" s="47" t="s">
        <v>372</v>
      </c>
      <c r="F186" s="48" t="s">
        <v>373</v>
      </c>
      <c r="G186" s="49">
        <v>8.0222027461291301</v>
      </c>
      <c r="H186" s="50">
        <v>177</v>
      </c>
      <c r="I186" s="51">
        <v>6.3022124300009201</v>
      </c>
      <c r="J186" s="50">
        <v>158</v>
      </c>
      <c r="K186" s="52">
        <v>1373</v>
      </c>
      <c r="L186" s="43">
        <f t="shared" si="2"/>
        <v>514487</v>
      </c>
      <c r="M186" s="43"/>
      <c r="N186" s="44"/>
      <c r="O186" s="45">
        <v>17115</v>
      </c>
      <c r="P186" s="45">
        <v>21786</v>
      </c>
      <c r="Q186" s="45"/>
      <c r="R186" s="13"/>
      <c r="S186" s="10"/>
      <c r="T186" s="46"/>
    </row>
    <row r="187" spans="1:20" ht="17.100000000000001" customHeight="1">
      <c r="A187" s="6"/>
      <c r="B187" s="6"/>
      <c r="C187" s="7"/>
      <c r="D187" s="11"/>
      <c r="E187" s="47" t="s">
        <v>374</v>
      </c>
      <c r="F187" s="48" t="s">
        <v>375</v>
      </c>
      <c r="G187" s="49">
        <v>7.9777365491651198</v>
      </c>
      <c r="H187" s="50">
        <v>178</v>
      </c>
      <c r="I187" s="51">
        <v>5.8434268833087204</v>
      </c>
      <c r="J187" s="50">
        <v>177</v>
      </c>
      <c r="K187" s="52">
        <v>989</v>
      </c>
      <c r="L187" s="43">
        <f t="shared" si="2"/>
        <v>515476</v>
      </c>
      <c r="M187" s="43"/>
      <c r="N187" s="44"/>
      <c r="O187" s="45">
        <v>12397</v>
      </c>
      <c r="P187" s="45">
        <v>16925</v>
      </c>
      <c r="Q187" s="45"/>
      <c r="R187" s="13"/>
      <c r="S187" s="10"/>
      <c r="T187" s="46"/>
    </row>
    <row r="188" spans="1:20" ht="17.100000000000001" customHeight="1">
      <c r="A188" s="6"/>
      <c r="B188" s="6"/>
      <c r="C188" s="7"/>
      <c r="D188" s="11"/>
      <c r="E188" s="47" t="s">
        <v>376</v>
      </c>
      <c r="F188" s="48" t="s">
        <v>377</v>
      </c>
      <c r="G188" s="49">
        <v>7.95009709336375</v>
      </c>
      <c r="H188" s="50">
        <v>179</v>
      </c>
      <c r="I188" s="51">
        <v>5.6430704604377899</v>
      </c>
      <c r="J188" s="50">
        <v>186</v>
      </c>
      <c r="K188" s="52">
        <v>10317</v>
      </c>
      <c r="L188" s="43">
        <f t="shared" si="2"/>
        <v>525793</v>
      </c>
      <c r="M188" s="43"/>
      <c r="N188" s="44"/>
      <c r="O188" s="45">
        <v>129772</v>
      </c>
      <c r="P188" s="45">
        <v>182826</v>
      </c>
      <c r="Q188" s="45"/>
      <c r="R188" s="13"/>
      <c r="S188" s="10"/>
      <c r="T188" s="46"/>
    </row>
    <row r="189" spans="1:20" ht="17.100000000000001" customHeight="1">
      <c r="A189" s="6"/>
      <c r="B189" s="6"/>
      <c r="C189" s="7"/>
      <c r="D189" s="11"/>
      <c r="E189" s="47" t="s">
        <v>378</v>
      </c>
      <c r="F189" s="48" t="s">
        <v>379</v>
      </c>
      <c r="G189" s="49">
        <v>7.9180581727271004</v>
      </c>
      <c r="H189" s="50">
        <v>180</v>
      </c>
      <c r="I189" s="51">
        <v>7.0802956240302999</v>
      </c>
      <c r="J189" s="50">
        <v>137</v>
      </c>
      <c r="K189" s="52">
        <v>4244</v>
      </c>
      <c r="L189" s="43">
        <f t="shared" si="2"/>
        <v>530037</v>
      </c>
      <c r="M189" s="43"/>
      <c r="N189" s="44"/>
      <c r="O189" s="45">
        <v>53599</v>
      </c>
      <c r="P189" s="45">
        <v>59941</v>
      </c>
      <c r="Q189" s="45"/>
      <c r="R189" s="13"/>
      <c r="S189" s="10"/>
      <c r="T189" s="46"/>
    </row>
    <row r="190" spans="1:20" ht="17.100000000000001" customHeight="1">
      <c r="A190" s="6"/>
      <c r="B190" s="6"/>
      <c r="C190" s="7"/>
      <c r="D190" s="11"/>
      <c r="E190" s="47" t="s">
        <v>380</v>
      </c>
      <c r="F190" s="48" t="s">
        <v>381</v>
      </c>
      <c r="G190" s="49">
        <v>7.8605400142306099</v>
      </c>
      <c r="H190" s="50">
        <v>181</v>
      </c>
      <c r="I190" s="51">
        <v>2.4308893186792799</v>
      </c>
      <c r="J190" s="50">
        <v>354</v>
      </c>
      <c r="K190" s="52">
        <v>2099</v>
      </c>
      <c r="L190" s="43">
        <f t="shared" si="2"/>
        <v>532136</v>
      </c>
      <c r="M190" s="43"/>
      <c r="N190" s="44"/>
      <c r="O190" s="45">
        <v>26703</v>
      </c>
      <c r="P190" s="45">
        <v>86347</v>
      </c>
      <c r="Q190" s="45"/>
      <c r="R190" s="13"/>
      <c r="S190" s="10"/>
      <c r="T190" s="46"/>
    </row>
    <row r="191" spans="1:20" ht="17.100000000000001" customHeight="1">
      <c r="A191" s="6"/>
      <c r="B191" s="6"/>
      <c r="C191" s="7"/>
      <c r="D191" s="11"/>
      <c r="E191" s="47" t="s">
        <v>382</v>
      </c>
      <c r="F191" s="48" t="s">
        <v>383</v>
      </c>
      <c r="G191" s="49">
        <v>7.8580315630934496</v>
      </c>
      <c r="H191" s="50">
        <v>182</v>
      </c>
      <c r="I191" s="51">
        <v>5.2311515072255297</v>
      </c>
      <c r="J191" s="50">
        <v>204</v>
      </c>
      <c r="K191" s="52">
        <v>2400</v>
      </c>
      <c r="L191" s="43">
        <f t="shared" si="2"/>
        <v>534536</v>
      </c>
      <c r="M191" s="43"/>
      <c r="N191" s="44"/>
      <c r="O191" s="45">
        <v>30542</v>
      </c>
      <c r="P191" s="45">
        <v>45879</v>
      </c>
      <c r="Q191" s="45"/>
      <c r="R191" s="13"/>
      <c r="S191" s="10"/>
      <c r="T191" s="46"/>
    </row>
    <row r="192" spans="1:20" ht="17.100000000000001" customHeight="1">
      <c r="A192" s="6"/>
      <c r="B192" s="6"/>
      <c r="C192" s="7"/>
      <c r="D192" s="11"/>
      <c r="E192" s="47" t="s">
        <v>384</v>
      </c>
      <c r="F192" s="48" t="s">
        <v>385</v>
      </c>
      <c r="G192" s="49">
        <v>7.8506224066390002</v>
      </c>
      <c r="H192" s="50">
        <v>183</v>
      </c>
      <c r="I192" s="51">
        <v>7.2702121118967096</v>
      </c>
      <c r="J192" s="50">
        <v>130</v>
      </c>
      <c r="K192" s="52">
        <v>473</v>
      </c>
      <c r="L192" s="43">
        <f t="shared" si="2"/>
        <v>535009</v>
      </c>
      <c r="M192" s="43"/>
      <c r="N192" s="44"/>
      <c r="O192" s="45">
        <v>6025</v>
      </c>
      <c r="P192" s="45">
        <v>6506</v>
      </c>
      <c r="Q192" s="45"/>
      <c r="R192" s="13"/>
      <c r="S192" s="10"/>
      <c r="T192" s="46"/>
    </row>
    <row r="193" spans="1:20" ht="17.100000000000001" customHeight="1">
      <c r="A193" s="6"/>
      <c r="B193" s="6"/>
      <c r="C193" s="7"/>
      <c r="D193" s="11"/>
      <c r="E193" s="47" t="s">
        <v>386</v>
      </c>
      <c r="F193" s="48" t="s">
        <v>387</v>
      </c>
      <c r="G193" s="49">
        <v>7.7117041395251098</v>
      </c>
      <c r="H193" s="50">
        <v>184</v>
      </c>
      <c r="I193" s="51">
        <v>7.0181030086690503</v>
      </c>
      <c r="J193" s="50">
        <v>139</v>
      </c>
      <c r="K193" s="52">
        <v>1101</v>
      </c>
      <c r="L193" s="43">
        <f t="shared" si="2"/>
        <v>536110</v>
      </c>
      <c r="M193" s="43"/>
      <c r="N193" s="44"/>
      <c r="O193" s="45">
        <v>14277</v>
      </c>
      <c r="P193" s="45">
        <v>15688</v>
      </c>
      <c r="Q193" s="45"/>
      <c r="R193" s="13"/>
      <c r="S193" s="10"/>
      <c r="T193" s="46"/>
    </row>
    <row r="194" spans="1:20" ht="17.100000000000001" customHeight="1">
      <c r="A194" s="6"/>
      <c r="B194" s="6"/>
      <c r="C194" s="7"/>
      <c r="D194" s="11"/>
      <c r="E194" s="47" t="s">
        <v>388</v>
      </c>
      <c r="F194" s="48" t="s">
        <v>389</v>
      </c>
      <c r="G194" s="49">
        <v>7.6955543050084403</v>
      </c>
      <c r="H194" s="50">
        <v>185</v>
      </c>
      <c r="I194" s="51">
        <v>6.6642300194931803</v>
      </c>
      <c r="J194" s="50">
        <v>151</v>
      </c>
      <c r="K194" s="52">
        <v>1641</v>
      </c>
      <c r="L194" s="43">
        <f t="shared" si="2"/>
        <v>537751</v>
      </c>
      <c r="M194" s="43"/>
      <c r="N194" s="44"/>
      <c r="O194" s="45">
        <v>21324</v>
      </c>
      <c r="P194" s="45">
        <v>24624</v>
      </c>
      <c r="Q194" s="45"/>
      <c r="R194" s="13"/>
      <c r="S194" s="10"/>
      <c r="T194" s="46"/>
    </row>
    <row r="195" spans="1:20" ht="17.100000000000001" customHeight="1">
      <c r="A195" s="6"/>
      <c r="B195" s="6"/>
      <c r="C195" s="7"/>
      <c r="D195" s="11"/>
      <c r="E195" s="47" t="s">
        <v>390</v>
      </c>
      <c r="F195" s="48" t="s">
        <v>391</v>
      </c>
      <c r="G195" s="49">
        <v>7.6082474226804102</v>
      </c>
      <c r="H195" s="50">
        <v>186</v>
      </c>
      <c r="I195" s="51">
        <v>6.7712634186622598</v>
      </c>
      <c r="J195" s="50">
        <v>146</v>
      </c>
      <c r="K195" s="52">
        <v>1476</v>
      </c>
      <c r="L195" s="43">
        <f t="shared" si="2"/>
        <v>539227</v>
      </c>
      <c r="M195" s="43"/>
      <c r="N195" s="44"/>
      <c r="O195" s="45">
        <v>19400</v>
      </c>
      <c r="P195" s="45">
        <v>21798</v>
      </c>
      <c r="Q195" s="45"/>
      <c r="R195" s="13"/>
      <c r="S195" s="10"/>
      <c r="T195" s="46"/>
    </row>
    <row r="196" spans="1:20" ht="17.100000000000001" customHeight="1">
      <c r="A196" s="6"/>
      <c r="B196" s="6"/>
      <c r="C196" s="7"/>
      <c r="D196" s="11"/>
      <c r="E196" s="47" t="s">
        <v>392</v>
      </c>
      <c r="F196" s="48" t="s">
        <v>393</v>
      </c>
      <c r="G196" s="49">
        <v>7.5662283209453003</v>
      </c>
      <c r="H196" s="50">
        <v>187</v>
      </c>
      <c r="I196" s="51">
        <v>5.8554572271386398</v>
      </c>
      <c r="J196" s="50">
        <v>176</v>
      </c>
      <c r="K196" s="52">
        <v>397</v>
      </c>
      <c r="L196" s="43">
        <f t="shared" si="2"/>
        <v>539624</v>
      </c>
      <c r="M196" s="43"/>
      <c r="N196" s="44"/>
      <c r="O196" s="45">
        <v>5247</v>
      </c>
      <c r="P196" s="45">
        <v>6780</v>
      </c>
      <c r="Q196" s="45"/>
      <c r="R196" s="13"/>
      <c r="S196" s="10"/>
      <c r="T196" s="46"/>
    </row>
    <row r="197" spans="1:20" ht="17.100000000000001" customHeight="1">
      <c r="A197" s="6"/>
      <c r="B197" s="6"/>
      <c r="C197" s="7"/>
      <c r="D197" s="11"/>
      <c r="E197" s="47" t="s">
        <v>394</v>
      </c>
      <c r="F197" s="48" t="s">
        <v>395</v>
      </c>
      <c r="G197" s="49">
        <v>7.5583470130611703</v>
      </c>
      <c r="H197" s="50">
        <v>188</v>
      </c>
      <c r="I197" s="51">
        <v>6.1929824561403501</v>
      </c>
      <c r="J197" s="50">
        <v>168</v>
      </c>
      <c r="K197" s="52">
        <v>1059</v>
      </c>
      <c r="L197" s="43">
        <f t="shared" si="2"/>
        <v>540683</v>
      </c>
      <c r="M197" s="43"/>
      <c r="N197" s="44"/>
      <c r="O197" s="45">
        <v>14011</v>
      </c>
      <c r="P197" s="45">
        <v>17100</v>
      </c>
      <c r="Q197" s="45"/>
      <c r="R197" s="13"/>
      <c r="S197" s="10"/>
      <c r="T197" s="46"/>
    </row>
    <row r="198" spans="1:20" ht="17.100000000000001" customHeight="1">
      <c r="A198" s="6"/>
      <c r="B198" s="6"/>
      <c r="C198" s="7"/>
      <c r="D198" s="11"/>
      <c r="E198" s="47" t="s">
        <v>396</v>
      </c>
      <c r="F198" s="48" t="s">
        <v>397</v>
      </c>
      <c r="G198" s="49">
        <v>7.5190355329949199</v>
      </c>
      <c r="H198" s="50">
        <v>189</v>
      </c>
      <c r="I198" s="51">
        <v>5.8017135862913101</v>
      </c>
      <c r="J198" s="50">
        <v>178</v>
      </c>
      <c r="K198" s="52">
        <v>237</v>
      </c>
      <c r="L198" s="43">
        <f t="shared" si="2"/>
        <v>540920</v>
      </c>
      <c r="M198" s="43"/>
      <c r="N198" s="44"/>
      <c r="O198" s="45">
        <v>3152</v>
      </c>
      <c r="P198" s="45">
        <v>4085</v>
      </c>
      <c r="Q198" s="45"/>
      <c r="R198" s="13"/>
      <c r="S198" s="10"/>
      <c r="T198" s="46"/>
    </row>
    <row r="199" spans="1:20" ht="17.100000000000001" customHeight="1">
      <c r="A199" s="6"/>
      <c r="B199" s="6"/>
      <c r="C199" s="7"/>
      <c r="D199" s="11"/>
      <c r="E199" s="47" t="s">
        <v>398</v>
      </c>
      <c r="F199" s="48" t="s">
        <v>399</v>
      </c>
      <c r="G199" s="49">
        <v>7.4461527304372996</v>
      </c>
      <c r="H199" s="50">
        <v>190</v>
      </c>
      <c r="I199" s="51">
        <v>6.4606962513174704</v>
      </c>
      <c r="J199" s="50">
        <v>155</v>
      </c>
      <c r="K199" s="52">
        <v>4107</v>
      </c>
      <c r="L199" s="43">
        <f t="shared" si="2"/>
        <v>545027</v>
      </c>
      <c r="M199" s="43"/>
      <c r="N199" s="44"/>
      <c r="O199" s="45">
        <v>55156</v>
      </c>
      <c r="P199" s="45">
        <v>63569</v>
      </c>
      <c r="Q199" s="45"/>
      <c r="R199" s="13"/>
      <c r="S199" s="10"/>
      <c r="T199" s="46"/>
    </row>
    <row r="200" spans="1:20" ht="17.100000000000001" customHeight="1">
      <c r="A200" s="6"/>
      <c r="B200" s="6"/>
      <c r="C200" s="7"/>
      <c r="D200" s="11"/>
      <c r="E200" s="47" t="s">
        <v>400</v>
      </c>
      <c r="F200" s="48" t="s">
        <v>401</v>
      </c>
      <c r="G200" s="49">
        <v>7.3697585768742098</v>
      </c>
      <c r="H200" s="50">
        <v>191</v>
      </c>
      <c r="I200" s="51">
        <v>0.66262995544384795</v>
      </c>
      <c r="J200" s="50">
        <v>513</v>
      </c>
      <c r="K200" s="52">
        <v>58</v>
      </c>
      <c r="L200" s="43">
        <f t="shared" si="2"/>
        <v>545085</v>
      </c>
      <c r="M200" s="43"/>
      <c r="N200" s="44"/>
      <c r="O200" s="45">
        <v>787</v>
      </c>
      <c r="P200" s="45">
        <v>8753</v>
      </c>
      <c r="Q200" s="45"/>
      <c r="R200" s="13"/>
      <c r="S200" s="10"/>
      <c r="T200" s="46"/>
    </row>
    <row r="201" spans="1:20" ht="17.100000000000001" customHeight="1">
      <c r="A201" s="6"/>
      <c r="B201" s="6"/>
      <c r="C201" s="7"/>
      <c r="D201" s="11"/>
      <c r="E201" s="47" t="s">
        <v>402</v>
      </c>
      <c r="F201" s="48" t="s">
        <v>403</v>
      </c>
      <c r="G201" s="49">
        <v>7.3562877213812197</v>
      </c>
      <c r="H201" s="50">
        <v>192</v>
      </c>
      <c r="I201" s="51">
        <v>6.8947929707423397</v>
      </c>
      <c r="J201" s="50">
        <v>142</v>
      </c>
      <c r="K201" s="52">
        <v>1487</v>
      </c>
      <c r="L201" s="43">
        <f t="shared" si="2"/>
        <v>546572</v>
      </c>
      <c r="M201" s="43"/>
      <c r="N201" s="44"/>
      <c r="O201" s="45">
        <v>20214</v>
      </c>
      <c r="P201" s="45">
        <v>21567</v>
      </c>
      <c r="Q201" s="45"/>
      <c r="R201" s="13"/>
      <c r="S201" s="10"/>
      <c r="T201" s="46"/>
    </row>
    <row r="202" spans="1:20" ht="17.100000000000001" customHeight="1">
      <c r="A202" s="6"/>
      <c r="B202" s="6"/>
      <c r="C202" s="7"/>
      <c r="D202" s="11"/>
      <c r="E202" s="47" t="s">
        <v>404</v>
      </c>
      <c r="F202" s="48" t="s">
        <v>405</v>
      </c>
      <c r="G202" s="49">
        <v>7.2859744990892503</v>
      </c>
      <c r="H202" s="50">
        <v>193</v>
      </c>
      <c r="I202" s="51">
        <v>6.9084628670120898</v>
      </c>
      <c r="J202" s="50">
        <v>141</v>
      </c>
      <c r="K202" s="52">
        <v>40</v>
      </c>
      <c r="L202" s="43">
        <f t="shared" si="2"/>
        <v>546612</v>
      </c>
      <c r="M202" s="43"/>
      <c r="N202" s="44"/>
      <c r="O202" s="45">
        <v>549</v>
      </c>
      <c r="P202" s="45">
        <v>579</v>
      </c>
      <c r="Q202" s="45"/>
      <c r="R202" s="13"/>
      <c r="S202" s="10"/>
      <c r="T202" s="46"/>
    </row>
    <row r="203" spans="1:20" ht="17.100000000000001" customHeight="1">
      <c r="A203" s="6"/>
      <c r="B203" s="6"/>
      <c r="C203" s="7"/>
      <c r="D203" s="11"/>
      <c r="E203" s="47" t="s">
        <v>406</v>
      </c>
      <c r="F203" s="48" t="s">
        <v>407</v>
      </c>
      <c r="G203" s="49">
        <v>7.2738024837374304</v>
      </c>
      <c r="H203" s="50">
        <v>194</v>
      </c>
      <c r="I203" s="51">
        <v>6.2310030395136797</v>
      </c>
      <c r="J203" s="50">
        <v>162</v>
      </c>
      <c r="K203" s="52">
        <v>123</v>
      </c>
      <c r="L203" s="43">
        <f t="shared" ref="L203:L266" si="3">L202+K203</f>
        <v>546735</v>
      </c>
      <c r="M203" s="43"/>
      <c r="N203" s="44"/>
      <c r="O203" s="45">
        <v>1691</v>
      </c>
      <c r="P203" s="45">
        <v>1974</v>
      </c>
      <c r="Q203" s="45"/>
      <c r="R203" s="13"/>
      <c r="S203" s="10"/>
      <c r="T203" s="46"/>
    </row>
    <row r="204" spans="1:20" ht="17.100000000000001" customHeight="1">
      <c r="A204" s="6"/>
      <c r="B204" s="6"/>
      <c r="C204" s="7"/>
      <c r="D204" s="11"/>
      <c r="E204" s="47" t="s">
        <v>408</v>
      </c>
      <c r="F204" s="48" t="s">
        <v>409</v>
      </c>
      <c r="G204" s="49">
        <v>7.20720720720721</v>
      </c>
      <c r="H204" s="50">
        <v>195</v>
      </c>
      <c r="I204" s="51">
        <v>6.2015503875968996</v>
      </c>
      <c r="J204" s="50">
        <v>165</v>
      </c>
      <c r="K204" s="52">
        <v>16</v>
      </c>
      <c r="L204" s="43">
        <f t="shared" si="3"/>
        <v>546751</v>
      </c>
      <c r="M204" s="43"/>
      <c r="N204" s="44"/>
      <c r="O204" s="45">
        <v>222</v>
      </c>
      <c r="P204" s="45">
        <v>258</v>
      </c>
      <c r="Q204" s="45"/>
      <c r="R204" s="13"/>
      <c r="S204" s="10"/>
      <c r="T204" s="46"/>
    </row>
    <row r="205" spans="1:20" ht="17.100000000000001" customHeight="1">
      <c r="A205" s="6"/>
      <c r="B205" s="6"/>
      <c r="C205" s="7"/>
      <c r="D205" s="11"/>
      <c r="E205" s="47" t="s">
        <v>410</v>
      </c>
      <c r="F205" s="48" t="s">
        <v>411</v>
      </c>
      <c r="G205" s="49">
        <v>7.1711698607222099</v>
      </c>
      <c r="H205" s="50">
        <v>196</v>
      </c>
      <c r="I205" s="51">
        <v>3.7751742093575298</v>
      </c>
      <c r="J205" s="50">
        <v>275</v>
      </c>
      <c r="K205" s="52">
        <v>1972</v>
      </c>
      <c r="L205" s="43">
        <f t="shared" si="3"/>
        <v>548723</v>
      </c>
      <c r="M205" s="43"/>
      <c r="N205" s="44"/>
      <c r="O205" s="45">
        <v>27499</v>
      </c>
      <c r="P205" s="45">
        <v>52236</v>
      </c>
      <c r="Q205" s="45"/>
      <c r="R205" s="13"/>
      <c r="S205" s="10"/>
      <c r="T205" s="46"/>
    </row>
    <row r="206" spans="1:20" ht="17.100000000000001" customHeight="1">
      <c r="A206" s="6"/>
      <c r="B206" s="6"/>
      <c r="C206" s="7"/>
      <c r="D206" s="11"/>
      <c r="E206" s="47" t="s">
        <v>412</v>
      </c>
      <c r="F206" s="48" t="s">
        <v>413</v>
      </c>
      <c r="G206" s="49">
        <v>7.14593662427247</v>
      </c>
      <c r="H206" s="50">
        <v>197</v>
      </c>
      <c r="I206" s="51">
        <v>6.30587787711623</v>
      </c>
      <c r="J206" s="50">
        <v>157</v>
      </c>
      <c r="K206" s="52">
        <v>663</v>
      </c>
      <c r="L206" s="43">
        <f t="shared" si="3"/>
        <v>549386</v>
      </c>
      <c r="M206" s="43"/>
      <c r="N206" s="44"/>
      <c r="O206" s="45">
        <v>9278</v>
      </c>
      <c r="P206" s="45">
        <v>10514</v>
      </c>
      <c r="Q206" s="45"/>
      <c r="R206" s="13"/>
      <c r="S206" s="10"/>
      <c r="T206" s="46"/>
    </row>
    <row r="207" spans="1:20" ht="17.100000000000001" customHeight="1">
      <c r="A207" s="6"/>
      <c r="B207" s="6"/>
      <c r="C207" s="7"/>
      <c r="D207" s="11"/>
      <c r="E207" s="47" t="s">
        <v>414</v>
      </c>
      <c r="F207" s="48" t="s">
        <v>415</v>
      </c>
      <c r="G207" s="49">
        <v>7.1367971823019802</v>
      </c>
      <c r="H207" s="50">
        <v>198</v>
      </c>
      <c r="I207" s="51">
        <v>6.2011347897958302</v>
      </c>
      <c r="J207" s="50">
        <v>166</v>
      </c>
      <c r="K207" s="52">
        <v>2776</v>
      </c>
      <c r="L207" s="43">
        <f t="shared" si="3"/>
        <v>552162</v>
      </c>
      <c r="M207" s="43"/>
      <c r="N207" s="44"/>
      <c r="O207" s="45">
        <v>38897</v>
      </c>
      <c r="P207" s="45">
        <v>44766</v>
      </c>
      <c r="Q207" s="45"/>
      <c r="R207" s="13"/>
      <c r="S207" s="10"/>
      <c r="T207" s="46"/>
    </row>
    <row r="208" spans="1:20" ht="17.100000000000001" customHeight="1">
      <c r="A208" s="6"/>
      <c r="B208" s="6"/>
      <c r="C208" s="7"/>
      <c r="D208" s="11"/>
      <c r="E208" s="47" t="s">
        <v>416</v>
      </c>
      <c r="F208" s="48" t="s">
        <v>417</v>
      </c>
      <c r="G208" s="49">
        <v>6.9876783398184203</v>
      </c>
      <c r="H208" s="50">
        <v>199</v>
      </c>
      <c r="I208" s="51">
        <v>2.85487182884017</v>
      </c>
      <c r="J208" s="50">
        <v>324</v>
      </c>
      <c r="K208" s="52">
        <v>1293</v>
      </c>
      <c r="L208" s="43">
        <f t="shared" si="3"/>
        <v>553455</v>
      </c>
      <c r="M208" s="43"/>
      <c r="N208" s="44"/>
      <c r="O208" s="45">
        <v>18504</v>
      </c>
      <c r="P208" s="45">
        <v>45291</v>
      </c>
      <c r="Q208" s="45"/>
      <c r="R208" s="13"/>
      <c r="S208" s="10"/>
      <c r="T208" s="46"/>
    </row>
    <row r="209" spans="1:20" ht="17.100000000000001" customHeight="1">
      <c r="A209" s="6"/>
      <c r="B209" s="6"/>
      <c r="C209" s="7"/>
      <c r="D209" s="11"/>
      <c r="E209" s="47" t="s">
        <v>418</v>
      </c>
      <c r="F209" s="48" t="s">
        <v>419</v>
      </c>
      <c r="G209" s="49">
        <v>6.9565217391304301</v>
      </c>
      <c r="H209" s="50">
        <v>200</v>
      </c>
      <c r="I209" s="51">
        <v>8.3981943882065396E-2</v>
      </c>
      <c r="J209" s="50">
        <v>580</v>
      </c>
      <c r="K209" s="52">
        <v>56</v>
      </c>
      <c r="L209" s="43">
        <f t="shared" si="3"/>
        <v>553511</v>
      </c>
      <c r="M209" s="43"/>
      <c r="N209" s="44"/>
      <c r="O209" s="45">
        <v>805</v>
      </c>
      <c r="P209" s="45">
        <v>66681</v>
      </c>
      <c r="Q209" s="45"/>
      <c r="R209" s="13"/>
      <c r="S209" s="10"/>
      <c r="T209" s="46"/>
    </row>
    <row r="210" spans="1:20" ht="17.100000000000001" customHeight="1">
      <c r="A210" s="6"/>
      <c r="B210" s="6"/>
      <c r="C210" s="7"/>
      <c r="D210" s="11"/>
      <c r="E210" s="47" t="s">
        <v>420</v>
      </c>
      <c r="F210" s="48" t="s">
        <v>421</v>
      </c>
      <c r="G210" s="49">
        <v>6.8651670784033296</v>
      </c>
      <c r="H210" s="50">
        <v>201</v>
      </c>
      <c r="I210" s="51">
        <v>5.9845851594378097</v>
      </c>
      <c r="J210" s="50">
        <v>173</v>
      </c>
      <c r="K210" s="52">
        <v>1584</v>
      </c>
      <c r="L210" s="43">
        <f t="shared" si="3"/>
        <v>555095</v>
      </c>
      <c r="M210" s="43"/>
      <c r="N210" s="44"/>
      <c r="O210" s="45">
        <v>23073</v>
      </c>
      <c r="P210" s="45">
        <v>26468</v>
      </c>
      <c r="Q210" s="45"/>
      <c r="R210" s="13"/>
      <c r="S210" s="10"/>
      <c r="T210" s="46"/>
    </row>
    <row r="211" spans="1:20" ht="17.100000000000001" customHeight="1">
      <c r="A211" s="6"/>
      <c r="B211" s="6"/>
      <c r="C211" s="7"/>
      <c r="D211" s="11"/>
      <c r="E211" s="47" t="s">
        <v>422</v>
      </c>
      <c r="F211" s="48" t="s">
        <v>423</v>
      </c>
      <c r="G211" s="49">
        <v>6.8577728776185198</v>
      </c>
      <c r="H211" s="50">
        <v>202</v>
      </c>
      <c r="I211" s="51">
        <v>4.9680511182108598</v>
      </c>
      <c r="J211" s="50">
        <v>210</v>
      </c>
      <c r="K211" s="52">
        <v>311</v>
      </c>
      <c r="L211" s="43">
        <f t="shared" si="3"/>
        <v>555406</v>
      </c>
      <c r="M211" s="43"/>
      <c r="N211" s="44"/>
      <c r="O211" s="45">
        <v>4535</v>
      </c>
      <c r="P211" s="45">
        <v>6260</v>
      </c>
      <c r="Q211" s="45"/>
      <c r="R211" s="13"/>
      <c r="S211" s="10"/>
      <c r="T211" s="46"/>
    </row>
    <row r="212" spans="1:20" ht="17.100000000000001" customHeight="1">
      <c r="A212" s="6"/>
      <c r="B212" s="6"/>
      <c r="C212" s="7"/>
      <c r="D212" s="11"/>
      <c r="E212" s="47" t="s">
        <v>424</v>
      </c>
      <c r="F212" s="48" t="s">
        <v>425</v>
      </c>
      <c r="G212" s="49">
        <v>6.8546637744034697</v>
      </c>
      <c r="H212" s="50">
        <v>203</v>
      </c>
      <c r="I212" s="51">
        <v>6.6470340765670999</v>
      </c>
      <c r="J212" s="50">
        <v>152</v>
      </c>
      <c r="K212" s="52">
        <v>158</v>
      </c>
      <c r="L212" s="43">
        <f t="shared" si="3"/>
        <v>555564</v>
      </c>
      <c r="M212" s="43"/>
      <c r="N212" s="44"/>
      <c r="O212" s="45">
        <v>2305</v>
      </c>
      <c r="P212" s="45">
        <v>2377</v>
      </c>
      <c r="Q212" s="45"/>
      <c r="R212" s="13"/>
      <c r="S212" s="10"/>
      <c r="T212" s="46"/>
    </row>
    <row r="213" spans="1:20" ht="17.100000000000001" customHeight="1">
      <c r="A213" s="6"/>
      <c r="B213" s="6"/>
      <c r="C213" s="7"/>
      <c r="D213" s="11"/>
      <c r="E213" s="47" t="s">
        <v>426</v>
      </c>
      <c r="F213" s="48" t="s">
        <v>427</v>
      </c>
      <c r="G213" s="49">
        <v>6.8300522298111703</v>
      </c>
      <c r="H213" s="50">
        <v>204</v>
      </c>
      <c r="I213" s="51">
        <v>6.5904245008722597</v>
      </c>
      <c r="J213" s="50">
        <v>153</v>
      </c>
      <c r="K213" s="52">
        <v>340</v>
      </c>
      <c r="L213" s="43">
        <f t="shared" si="3"/>
        <v>555904</v>
      </c>
      <c r="M213" s="43"/>
      <c r="N213" s="44"/>
      <c r="O213" s="45">
        <v>4978</v>
      </c>
      <c r="P213" s="45">
        <v>5159</v>
      </c>
      <c r="Q213" s="45"/>
      <c r="R213" s="13"/>
      <c r="S213" s="10"/>
      <c r="T213" s="46"/>
    </row>
    <row r="214" spans="1:20" ht="17.100000000000001" customHeight="1">
      <c r="A214" s="6"/>
      <c r="B214" s="6"/>
      <c r="C214" s="7"/>
      <c r="D214" s="11"/>
      <c r="E214" s="47" t="s">
        <v>428</v>
      </c>
      <c r="F214" s="48" t="s">
        <v>429</v>
      </c>
      <c r="G214" s="49">
        <v>6.7800353356890497</v>
      </c>
      <c r="H214" s="50">
        <v>205</v>
      </c>
      <c r="I214" s="51">
        <v>6.21143146181082</v>
      </c>
      <c r="J214" s="50">
        <v>164</v>
      </c>
      <c r="K214" s="52">
        <v>614</v>
      </c>
      <c r="L214" s="43">
        <f t="shared" si="3"/>
        <v>556518</v>
      </c>
      <c r="M214" s="43"/>
      <c r="N214" s="44"/>
      <c r="O214" s="45">
        <v>9056</v>
      </c>
      <c r="P214" s="45">
        <v>9885</v>
      </c>
      <c r="Q214" s="45"/>
      <c r="R214" s="13"/>
      <c r="S214" s="10"/>
      <c r="T214" s="46"/>
    </row>
    <row r="215" spans="1:20" ht="17.100000000000001" customHeight="1">
      <c r="A215" s="6"/>
      <c r="B215" s="6"/>
      <c r="C215" s="7"/>
      <c r="D215" s="11"/>
      <c r="E215" s="47" t="s">
        <v>430</v>
      </c>
      <c r="F215" s="48" t="s">
        <v>431</v>
      </c>
      <c r="G215" s="49">
        <v>6.7565531786682698</v>
      </c>
      <c r="H215" s="50">
        <v>206</v>
      </c>
      <c r="I215" s="51">
        <v>6.0064282844515899</v>
      </c>
      <c r="J215" s="50">
        <v>171</v>
      </c>
      <c r="K215" s="52">
        <v>897</v>
      </c>
      <c r="L215" s="43">
        <f t="shared" si="3"/>
        <v>557415</v>
      </c>
      <c r="M215" s="43"/>
      <c r="N215" s="44"/>
      <c r="O215" s="45">
        <v>13276</v>
      </c>
      <c r="P215" s="45">
        <v>14934</v>
      </c>
      <c r="Q215" s="45"/>
      <c r="R215" s="13"/>
      <c r="S215" s="10"/>
      <c r="T215" s="46"/>
    </row>
    <row r="216" spans="1:20" ht="17.100000000000001" customHeight="1">
      <c r="A216" s="6"/>
      <c r="B216" s="6"/>
      <c r="C216" s="7"/>
      <c r="D216" s="11"/>
      <c r="E216" s="47" t="s">
        <v>432</v>
      </c>
      <c r="F216" s="48" t="s">
        <v>433</v>
      </c>
      <c r="G216" s="49">
        <v>6.7527891955372903</v>
      </c>
      <c r="H216" s="50">
        <v>207</v>
      </c>
      <c r="I216" s="51">
        <v>6.5864833906070999</v>
      </c>
      <c r="J216" s="50">
        <v>154</v>
      </c>
      <c r="K216" s="52">
        <v>115</v>
      </c>
      <c r="L216" s="43">
        <f t="shared" si="3"/>
        <v>557530</v>
      </c>
      <c r="M216" s="43"/>
      <c r="N216" s="44"/>
      <c r="O216" s="45">
        <v>1703</v>
      </c>
      <c r="P216" s="45">
        <v>1746</v>
      </c>
      <c r="Q216" s="45"/>
      <c r="R216" s="13"/>
      <c r="S216" s="10"/>
      <c r="T216" s="46"/>
    </row>
    <row r="217" spans="1:20" ht="17.100000000000001" customHeight="1">
      <c r="A217" s="6"/>
      <c r="B217" s="6"/>
      <c r="C217" s="7"/>
      <c r="D217" s="11"/>
      <c r="E217" s="47" t="s">
        <v>434</v>
      </c>
      <c r="F217" s="48" t="s">
        <v>435</v>
      </c>
      <c r="G217" s="49">
        <v>6.7503924646781801</v>
      </c>
      <c r="H217" s="50">
        <v>208</v>
      </c>
      <c r="I217" s="51">
        <v>5.7104913678618896</v>
      </c>
      <c r="J217" s="50">
        <v>184</v>
      </c>
      <c r="K217" s="52">
        <v>86</v>
      </c>
      <c r="L217" s="43">
        <f t="shared" si="3"/>
        <v>557616</v>
      </c>
      <c r="M217" s="43"/>
      <c r="N217" s="44"/>
      <c r="O217" s="45">
        <v>1274</v>
      </c>
      <c r="P217" s="45">
        <v>1506</v>
      </c>
      <c r="Q217" s="45"/>
      <c r="R217" s="13"/>
      <c r="S217" s="10"/>
      <c r="T217" s="46"/>
    </row>
    <row r="218" spans="1:20" ht="17.100000000000001" customHeight="1">
      <c r="A218" s="6"/>
      <c r="B218" s="6"/>
      <c r="C218" s="7"/>
      <c r="D218" s="11"/>
      <c r="E218" s="47" t="s">
        <v>436</v>
      </c>
      <c r="F218" s="48" t="s">
        <v>437</v>
      </c>
      <c r="G218" s="49">
        <v>6.7226890756302504</v>
      </c>
      <c r="H218" s="50">
        <v>209</v>
      </c>
      <c r="I218" s="51">
        <v>6.1248527679623104</v>
      </c>
      <c r="J218" s="50">
        <v>170</v>
      </c>
      <c r="K218" s="52">
        <v>104</v>
      </c>
      <c r="L218" s="43">
        <f t="shared" si="3"/>
        <v>557720</v>
      </c>
      <c r="M218" s="43"/>
      <c r="N218" s="44"/>
      <c r="O218" s="45">
        <v>1547</v>
      </c>
      <c r="P218" s="45">
        <v>1698</v>
      </c>
      <c r="Q218" s="45"/>
      <c r="R218" s="13"/>
      <c r="S218" s="10"/>
      <c r="T218" s="46"/>
    </row>
    <row r="219" spans="1:20" ht="17.100000000000001" customHeight="1">
      <c r="A219" s="6"/>
      <c r="B219" s="6"/>
      <c r="C219" s="7"/>
      <c r="D219" s="11"/>
      <c r="E219" s="47" t="s">
        <v>438</v>
      </c>
      <c r="F219" s="48" t="s">
        <v>439</v>
      </c>
      <c r="G219" s="49">
        <v>6.6885245901639303</v>
      </c>
      <c r="H219" s="50">
        <v>210</v>
      </c>
      <c r="I219" s="51">
        <v>5.4188064459004801</v>
      </c>
      <c r="J219" s="50">
        <v>195</v>
      </c>
      <c r="K219" s="52">
        <v>306</v>
      </c>
      <c r="L219" s="43">
        <f t="shared" si="3"/>
        <v>558026</v>
      </c>
      <c r="M219" s="43"/>
      <c r="N219" s="44"/>
      <c r="O219" s="45">
        <v>4575</v>
      </c>
      <c r="P219" s="45">
        <v>5647</v>
      </c>
      <c r="Q219" s="45"/>
      <c r="R219" s="13"/>
      <c r="S219" s="10"/>
      <c r="T219" s="46"/>
    </row>
    <row r="220" spans="1:20" ht="17.100000000000001" customHeight="1">
      <c r="A220" s="6"/>
      <c r="B220" s="6"/>
      <c r="C220" s="7"/>
      <c r="D220" s="11"/>
      <c r="E220" s="47" t="s">
        <v>440</v>
      </c>
      <c r="F220" s="48" t="s">
        <v>441</v>
      </c>
      <c r="G220" s="49">
        <v>6.6690190543401604</v>
      </c>
      <c r="H220" s="50">
        <v>211</v>
      </c>
      <c r="I220" s="51">
        <v>6.1994314454406299</v>
      </c>
      <c r="J220" s="50">
        <v>167</v>
      </c>
      <c r="K220" s="52">
        <v>567</v>
      </c>
      <c r="L220" s="43">
        <f t="shared" si="3"/>
        <v>558593</v>
      </c>
      <c r="M220" s="43"/>
      <c r="N220" s="44"/>
      <c r="O220" s="45">
        <v>8502</v>
      </c>
      <c r="P220" s="45">
        <v>9146</v>
      </c>
      <c r="Q220" s="45"/>
      <c r="R220" s="13"/>
      <c r="S220" s="10"/>
      <c r="T220" s="46"/>
    </row>
    <row r="221" spans="1:20" ht="17.100000000000001" customHeight="1">
      <c r="A221" s="6"/>
      <c r="B221" s="6"/>
      <c r="C221" s="7"/>
      <c r="D221" s="11"/>
      <c r="E221" s="47" t="s">
        <v>442</v>
      </c>
      <c r="F221" s="48" t="s">
        <v>443</v>
      </c>
      <c r="G221" s="49">
        <v>6.6411539593759201</v>
      </c>
      <c r="H221" s="50">
        <v>212</v>
      </c>
      <c r="I221" s="51">
        <v>4.0379452299982104</v>
      </c>
      <c r="J221" s="50">
        <v>265</v>
      </c>
      <c r="K221" s="52">
        <v>1128</v>
      </c>
      <c r="L221" s="43">
        <f t="shared" si="3"/>
        <v>559721</v>
      </c>
      <c r="M221" s="43"/>
      <c r="N221" s="44"/>
      <c r="O221" s="45">
        <v>16985</v>
      </c>
      <c r="P221" s="45">
        <v>27935</v>
      </c>
      <c r="Q221" s="45"/>
      <c r="R221" s="13"/>
      <c r="S221" s="10"/>
      <c r="T221" s="46"/>
    </row>
    <row r="222" spans="1:20" ht="17.100000000000001" customHeight="1">
      <c r="A222" s="6"/>
      <c r="B222" s="6"/>
      <c r="C222" s="7"/>
      <c r="D222" s="11"/>
      <c r="E222" s="47" t="s">
        <v>444</v>
      </c>
      <c r="F222" s="48" t="s">
        <v>445</v>
      </c>
      <c r="G222" s="49">
        <v>6.6402147275061303</v>
      </c>
      <c r="H222" s="50">
        <v>213</v>
      </c>
      <c r="I222" s="51">
        <v>5.6865880471716999</v>
      </c>
      <c r="J222" s="50">
        <v>185</v>
      </c>
      <c r="K222" s="52">
        <v>569</v>
      </c>
      <c r="L222" s="43">
        <f t="shared" si="3"/>
        <v>560290</v>
      </c>
      <c r="M222" s="43"/>
      <c r="N222" s="44"/>
      <c r="O222" s="45">
        <v>8569</v>
      </c>
      <c r="P222" s="45">
        <v>10006</v>
      </c>
      <c r="Q222" s="45"/>
      <c r="R222" s="13"/>
      <c r="S222" s="10"/>
      <c r="T222" s="46"/>
    </row>
    <row r="223" spans="1:20" ht="17.100000000000001" customHeight="1">
      <c r="A223" s="6"/>
      <c r="B223" s="6"/>
      <c r="C223" s="7"/>
      <c r="D223" s="11"/>
      <c r="E223" s="47" t="s">
        <v>446</v>
      </c>
      <c r="F223" s="48" t="s">
        <v>447</v>
      </c>
      <c r="G223" s="49">
        <v>6.6207627118644101</v>
      </c>
      <c r="H223" s="50">
        <v>214</v>
      </c>
      <c r="I223" s="51">
        <v>6.2375249500998002</v>
      </c>
      <c r="J223" s="50">
        <v>160</v>
      </c>
      <c r="K223" s="52">
        <v>125</v>
      </c>
      <c r="L223" s="43">
        <f t="shared" si="3"/>
        <v>560415</v>
      </c>
      <c r="M223" s="43"/>
      <c r="N223" s="44"/>
      <c r="O223" s="45">
        <v>1888</v>
      </c>
      <c r="P223" s="45">
        <v>2004</v>
      </c>
      <c r="Q223" s="45"/>
      <c r="R223" s="13"/>
      <c r="S223" s="10"/>
      <c r="T223" s="46"/>
    </row>
    <row r="224" spans="1:20" ht="17.100000000000001" customHeight="1">
      <c r="A224" s="6"/>
      <c r="B224" s="6"/>
      <c r="C224" s="7"/>
      <c r="D224" s="11"/>
      <c r="E224" s="47" t="s">
        <v>448</v>
      </c>
      <c r="F224" s="48" t="s">
        <v>449</v>
      </c>
      <c r="G224" s="49">
        <v>6.6073900543073201</v>
      </c>
      <c r="H224" s="50">
        <v>215</v>
      </c>
      <c r="I224" s="51">
        <v>5.5845558455584596</v>
      </c>
      <c r="J224" s="50">
        <v>189</v>
      </c>
      <c r="K224" s="52">
        <v>1241</v>
      </c>
      <c r="L224" s="43">
        <f t="shared" si="3"/>
        <v>561656</v>
      </c>
      <c r="M224" s="43"/>
      <c r="N224" s="44"/>
      <c r="O224" s="45">
        <v>18782</v>
      </c>
      <c r="P224" s="45">
        <v>22222</v>
      </c>
      <c r="Q224" s="45"/>
      <c r="R224" s="13"/>
      <c r="S224" s="10"/>
      <c r="T224" s="46"/>
    </row>
    <row r="225" spans="1:20" ht="17.100000000000001" customHeight="1">
      <c r="A225" s="6"/>
      <c r="B225" s="6"/>
      <c r="C225" s="7"/>
      <c r="D225" s="11"/>
      <c r="E225" s="47" t="s">
        <v>450</v>
      </c>
      <c r="F225" s="48" t="s">
        <v>451</v>
      </c>
      <c r="G225" s="49">
        <v>6.6029357989865796</v>
      </c>
      <c r="H225" s="50">
        <v>216</v>
      </c>
      <c r="I225" s="51">
        <v>5.2969031555127204</v>
      </c>
      <c r="J225" s="50">
        <v>203</v>
      </c>
      <c r="K225" s="52">
        <v>1264</v>
      </c>
      <c r="L225" s="43">
        <f t="shared" si="3"/>
        <v>562920</v>
      </c>
      <c r="M225" s="43"/>
      <c r="N225" s="44"/>
      <c r="O225" s="45">
        <v>19143</v>
      </c>
      <c r="P225" s="45">
        <v>23863</v>
      </c>
      <c r="Q225" s="45"/>
      <c r="R225" s="13"/>
      <c r="S225" s="10"/>
      <c r="T225" s="46"/>
    </row>
    <row r="226" spans="1:20" ht="17.100000000000001" customHeight="1">
      <c r="A226" s="6"/>
      <c r="B226" s="6"/>
      <c r="C226" s="7"/>
      <c r="D226" s="11"/>
      <c r="E226" s="47" t="s">
        <v>452</v>
      </c>
      <c r="F226" s="48" t="s">
        <v>453</v>
      </c>
      <c r="G226" s="49">
        <v>6.5394387342649303</v>
      </c>
      <c r="H226" s="50">
        <v>217</v>
      </c>
      <c r="I226" s="51">
        <v>4.2831209107068604</v>
      </c>
      <c r="J226" s="50">
        <v>243</v>
      </c>
      <c r="K226" s="52">
        <v>2265</v>
      </c>
      <c r="L226" s="43">
        <f t="shared" si="3"/>
        <v>565185</v>
      </c>
      <c r="M226" s="43"/>
      <c r="N226" s="44"/>
      <c r="O226" s="45">
        <v>34636</v>
      </c>
      <c r="P226" s="45">
        <v>52882</v>
      </c>
      <c r="Q226" s="45"/>
      <c r="R226" s="13"/>
      <c r="S226" s="10"/>
      <c r="T226" s="46"/>
    </row>
    <row r="227" spans="1:20" ht="17.100000000000001" customHeight="1">
      <c r="A227" s="6"/>
      <c r="B227" s="6"/>
      <c r="C227" s="7"/>
      <c r="D227" s="11"/>
      <c r="E227" s="47" t="s">
        <v>454</v>
      </c>
      <c r="F227" s="48" t="s">
        <v>455</v>
      </c>
      <c r="G227" s="49">
        <v>6.4766563862597</v>
      </c>
      <c r="H227" s="50">
        <v>218</v>
      </c>
      <c r="I227" s="51">
        <v>5.9629883481836901</v>
      </c>
      <c r="J227" s="50">
        <v>174</v>
      </c>
      <c r="K227" s="52">
        <v>609</v>
      </c>
      <c r="L227" s="43">
        <f t="shared" si="3"/>
        <v>565794</v>
      </c>
      <c r="M227" s="43"/>
      <c r="N227" s="44"/>
      <c r="O227" s="45">
        <v>9403</v>
      </c>
      <c r="P227" s="45">
        <v>10213</v>
      </c>
      <c r="Q227" s="45"/>
      <c r="R227" s="13"/>
      <c r="S227" s="10"/>
      <c r="T227" s="46"/>
    </row>
    <row r="228" spans="1:20" ht="17.100000000000001" customHeight="1">
      <c r="A228" s="6"/>
      <c r="B228" s="6"/>
      <c r="C228" s="7"/>
      <c r="D228" s="11"/>
      <c r="E228" s="47" t="s">
        <v>456</v>
      </c>
      <c r="F228" s="48" t="s">
        <v>457</v>
      </c>
      <c r="G228" s="49">
        <v>6.4454371410338203</v>
      </c>
      <c r="H228" s="50">
        <v>219</v>
      </c>
      <c r="I228" s="51">
        <v>4.1090317331163604</v>
      </c>
      <c r="J228" s="50">
        <v>259</v>
      </c>
      <c r="K228" s="52">
        <v>303</v>
      </c>
      <c r="L228" s="43">
        <f t="shared" si="3"/>
        <v>566097</v>
      </c>
      <c r="M228" s="43"/>
      <c r="N228" s="44"/>
      <c r="O228" s="45">
        <v>4701</v>
      </c>
      <c r="P228" s="45">
        <v>7374</v>
      </c>
      <c r="Q228" s="45"/>
      <c r="R228" s="13"/>
      <c r="S228" s="10"/>
      <c r="T228" s="46"/>
    </row>
    <row r="229" spans="1:20" ht="17.100000000000001" customHeight="1">
      <c r="A229" s="6"/>
      <c r="B229" s="6"/>
      <c r="C229" s="7"/>
      <c r="D229" s="11"/>
      <c r="E229" s="47" t="s">
        <v>458</v>
      </c>
      <c r="F229" s="48" t="s">
        <v>459</v>
      </c>
      <c r="G229" s="49">
        <v>6.3958513396715597</v>
      </c>
      <c r="H229" s="50">
        <v>220</v>
      </c>
      <c r="I229" s="51">
        <v>0.23926539058458399</v>
      </c>
      <c r="J229" s="50">
        <v>555</v>
      </c>
      <c r="K229" s="52">
        <v>74</v>
      </c>
      <c r="L229" s="43">
        <f t="shared" si="3"/>
        <v>566171</v>
      </c>
      <c r="M229" s="43"/>
      <c r="N229" s="44"/>
      <c r="O229" s="45">
        <v>1157</v>
      </c>
      <c r="P229" s="45">
        <v>30928</v>
      </c>
      <c r="Q229" s="45"/>
      <c r="R229" s="13"/>
      <c r="S229" s="10"/>
      <c r="T229" s="46"/>
    </row>
    <row r="230" spans="1:20" ht="17.100000000000001" customHeight="1">
      <c r="A230" s="6"/>
      <c r="B230" s="6"/>
      <c r="C230" s="7"/>
      <c r="D230" s="11"/>
      <c r="E230" s="47" t="s">
        <v>460</v>
      </c>
      <c r="F230" s="48" t="s">
        <v>461</v>
      </c>
      <c r="G230" s="49">
        <v>6.3886661320502496</v>
      </c>
      <c r="H230" s="50">
        <v>221</v>
      </c>
      <c r="I230" s="51">
        <v>3.1397792958486601</v>
      </c>
      <c r="J230" s="50">
        <v>308</v>
      </c>
      <c r="K230" s="52">
        <v>239</v>
      </c>
      <c r="L230" s="43">
        <f t="shared" si="3"/>
        <v>566410</v>
      </c>
      <c r="M230" s="43"/>
      <c r="N230" s="44"/>
      <c r="O230" s="45">
        <v>3741</v>
      </c>
      <c r="P230" s="45">
        <v>7612</v>
      </c>
      <c r="Q230" s="45"/>
      <c r="R230" s="13"/>
      <c r="S230" s="10"/>
      <c r="T230" s="46"/>
    </row>
    <row r="231" spans="1:20" ht="17.100000000000001" customHeight="1">
      <c r="A231" s="6"/>
      <c r="B231" s="6"/>
      <c r="C231" s="7"/>
      <c r="D231" s="11"/>
      <c r="E231" s="47" t="s">
        <v>462</v>
      </c>
      <c r="F231" s="48" t="s">
        <v>463</v>
      </c>
      <c r="G231" s="49">
        <v>6.3822696217297104</v>
      </c>
      <c r="H231" s="50">
        <v>222</v>
      </c>
      <c r="I231" s="51">
        <v>5.7846246790515004</v>
      </c>
      <c r="J231" s="50">
        <v>179</v>
      </c>
      <c r="K231" s="52">
        <v>1149</v>
      </c>
      <c r="L231" s="43">
        <f t="shared" si="3"/>
        <v>567559</v>
      </c>
      <c r="M231" s="43"/>
      <c r="N231" s="44"/>
      <c r="O231" s="45">
        <v>18003</v>
      </c>
      <c r="P231" s="45">
        <v>19863</v>
      </c>
      <c r="Q231" s="45"/>
      <c r="R231" s="13"/>
      <c r="S231" s="10"/>
      <c r="T231" s="46"/>
    </row>
    <row r="232" spans="1:20" ht="17.100000000000001" customHeight="1">
      <c r="A232" s="6"/>
      <c r="B232" s="6"/>
      <c r="C232" s="7"/>
      <c r="D232" s="11"/>
      <c r="E232" s="47" t="s">
        <v>464</v>
      </c>
      <c r="F232" s="48" t="s">
        <v>465</v>
      </c>
      <c r="G232" s="49">
        <v>6.3419008189199202</v>
      </c>
      <c r="H232" s="50">
        <v>223</v>
      </c>
      <c r="I232" s="51">
        <v>5.3846199599112596</v>
      </c>
      <c r="J232" s="50">
        <v>197</v>
      </c>
      <c r="K232" s="52">
        <v>9053</v>
      </c>
      <c r="L232" s="43">
        <f t="shared" si="3"/>
        <v>576612</v>
      </c>
      <c r="M232" s="43"/>
      <c r="N232" s="44"/>
      <c r="O232" s="45">
        <v>142749</v>
      </c>
      <c r="P232" s="45">
        <v>168127</v>
      </c>
      <c r="Q232" s="45"/>
      <c r="R232" s="13"/>
      <c r="S232" s="10"/>
      <c r="T232" s="46"/>
    </row>
    <row r="233" spans="1:20" ht="17.100000000000001" customHeight="1">
      <c r="A233" s="6"/>
      <c r="B233" s="6"/>
      <c r="C233" s="7"/>
      <c r="D233" s="11"/>
      <c r="E233" s="47" t="s">
        <v>466</v>
      </c>
      <c r="F233" s="48" t="s">
        <v>467</v>
      </c>
      <c r="G233" s="49">
        <v>6.2977099236641196</v>
      </c>
      <c r="H233" s="50">
        <v>224</v>
      </c>
      <c r="I233" s="51">
        <v>4.0391676866585096</v>
      </c>
      <c r="J233" s="50">
        <v>264</v>
      </c>
      <c r="K233" s="52">
        <v>33</v>
      </c>
      <c r="L233" s="43">
        <f t="shared" si="3"/>
        <v>576645</v>
      </c>
      <c r="M233" s="43"/>
      <c r="N233" s="44"/>
      <c r="O233" s="45">
        <v>524</v>
      </c>
      <c r="P233" s="45">
        <v>817</v>
      </c>
      <c r="Q233" s="45"/>
      <c r="R233" s="13"/>
      <c r="S233" s="10"/>
      <c r="T233" s="46"/>
    </row>
    <row r="234" spans="1:20" ht="17.100000000000001" customHeight="1">
      <c r="A234" s="6"/>
      <c r="B234" s="6"/>
      <c r="C234" s="7"/>
      <c r="D234" s="11"/>
      <c r="E234" s="47" t="s">
        <v>468</v>
      </c>
      <c r="F234" s="48" t="s">
        <v>469</v>
      </c>
      <c r="G234" s="49">
        <v>6.2947799385875101</v>
      </c>
      <c r="H234" s="50">
        <v>225</v>
      </c>
      <c r="I234" s="51">
        <v>5.7632005766804797</v>
      </c>
      <c r="J234" s="50">
        <v>181</v>
      </c>
      <c r="K234" s="52">
        <v>1599</v>
      </c>
      <c r="L234" s="43">
        <f t="shared" si="3"/>
        <v>578244</v>
      </c>
      <c r="M234" s="43"/>
      <c r="N234" s="44"/>
      <c r="O234" s="45">
        <v>25402</v>
      </c>
      <c r="P234" s="45">
        <v>27745</v>
      </c>
      <c r="Q234" s="45"/>
      <c r="R234" s="13"/>
      <c r="S234" s="10"/>
      <c r="T234" s="46"/>
    </row>
    <row r="235" spans="1:20" ht="17.100000000000001" customHeight="1">
      <c r="A235" s="6"/>
      <c r="B235" s="6"/>
      <c r="C235" s="7"/>
      <c r="D235" s="11"/>
      <c r="E235" s="47" t="s">
        <v>470</v>
      </c>
      <c r="F235" s="48" t="s">
        <v>471</v>
      </c>
      <c r="G235" s="49">
        <v>6.28571428571429</v>
      </c>
      <c r="H235" s="50">
        <v>226</v>
      </c>
      <c r="I235" s="51">
        <v>6.64893617021277E-2</v>
      </c>
      <c r="J235" s="50">
        <v>589</v>
      </c>
      <c r="K235" s="52">
        <v>11</v>
      </c>
      <c r="L235" s="43">
        <f t="shared" si="3"/>
        <v>578255</v>
      </c>
      <c r="M235" s="43"/>
      <c r="N235" s="44"/>
      <c r="O235" s="45">
        <v>175</v>
      </c>
      <c r="P235" s="45">
        <v>16544</v>
      </c>
      <c r="Q235" s="45"/>
      <c r="R235" s="13"/>
      <c r="S235" s="10"/>
      <c r="T235" s="46"/>
    </row>
    <row r="236" spans="1:20" ht="17.100000000000001" customHeight="1">
      <c r="A236" s="6"/>
      <c r="B236" s="6"/>
      <c r="C236" s="7"/>
      <c r="D236" s="11"/>
      <c r="E236" s="47" t="s">
        <v>472</v>
      </c>
      <c r="F236" s="48" t="s">
        <v>473</v>
      </c>
      <c r="G236" s="49">
        <v>6.25</v>
      </c>
      <c r="H236" s="50">
        <v>227</v>
      </c>
      <c r="I236" s="51">
        <v>5.7307035253921397</v>
      </c>
      <c r="J236" s="50">
        <v>182</v>
      </c>
      <c r="K236" s="52">
        <v>369</v>
      </c>
      <c r="L236" s="43">
        <f t="shared" si="3"/>
        <v>578624</v>
      </c>
      <c r="M236" s="43"/>
      <c r="N236" s="44"/>
      <c r="O236" s="45">
        <v>5904</v>
      </c>
      <c r="P236" s="45">
        <v>6439</v>
      </c>
      <c r="Q236" s="45"/>
      <c r="R236" s="13"/>
      <c r="S236" s="10"/>
      <c r="T236" s="46"/>
    </row>
    <row r="237" spans="1:20" ht="17.100000000000001" customHeight="1">
      <c r="A237" s="6"/>
      <c r="B237" s="6"/>
      <c r="C237" s="7"/>
      <c r="D237" s="11"/>
      <c r="E237" s="47" t="s">
        <v>474</v>
      </c>
      <c r="F237" s="48" t="s">
        <v>475</v>
      </c>
      <c r="G237" s="49">
        <v>6.2222222222222197</v>
      </c>
      <c r="H237" s="50">
        <v>228</v>
      </c>
      <c r="I237" s="51">
        <v>5.3231939163498101</v>
      </c>
      <c r="J237" s="50">
        <v>201</v>
      </c>
      <c r="K237" s="52">
        <v>14</v>
      </c>
      <c r="L237" s="43">
        <f t="shared" si="3"/>
        <v>578638</v>
      </c>
      <c r="M237" s="43"/>
      <c r="N237" s="44"/>
      <c r="O237" s="45">
        <v>225</v>
      </c>
      <c r="P237" s="45">
        <v>263</v>
      </c>
      <c r="Q237" s="45"/>
      <c r="R237" s="13"/>
      <c r="S237" s="10"/>
      <c r="T237" s="46"/>
    </row>
    <row r="238" spans="1:20" ht="17.100000000000001" customHeight="1">
      <c r="A238" s="6"/>
      <c r="B238" s="6"/>
      <c r="C238" s="7"/>
      <c r="D238" s="11"/>
      <c r="E238" s="47" t="s">
        <v>476</v>
      </c>
      <c r="F238" s="48" t="s">
        <v>477</v>
      </c>
      <c r="G238" s="49">
        <v>6.16601970737534</v>
      </c>
      <c r="H238" s="50">
        <v>229</v>
      </c>
      <c r="I238" s="51">
        <v>5.9950645957323303</v>
      </c>
      <c r="J238" s="50">
        <v>172</v>
      </c>
      <c r="K238" s="52">
        <v>413</v>
      </c>
      <c r="L238" s="43">
        <f t="shared" si="3"/>
        <v>579051</v>
      </c>
      <c r="M238" s="43"/>
      <c r="N238" s="44"/>
      <c r="O238" s="45">
        <v>6698</v>
      </c>
      <c r="P238" s="45">
        <v>6889</v>
      </c>
      <c r="Q238" s="45"/>
      <c r="R238" s="13"/>
      <c r="S238" s="10"/>
      <c r="T238" s="46"/>
    </row>
    <row r="239" spans="1:20" ht="17.100000000000001" customHeight="1">
      <c r="A239" s="6"/>
      <c r="B239" s="6"/>
      <c r="C239" s="7"/>
      <c r="D239" s="11"/>
      <c r="E239" s="47" t="s">
        <v>478</v>
      </c>
      <c r="F239" s="48" t="s">
        <v>479</v>
      </c>
      <c r="G239" s="49">
        <v>6.0606060606060597</v>
      </c>
      <c r="H239" s="50">
        <v>230</v>
      </c>
      <c r="I239" s="51">
        <v>4.5454545454545503</v>
      </c>
      <c r="J239" s="50">
        <v>230</v>
      </c>
      <c r="K239" s="52">
        <v>2</v>
      </c>
      <c r="L239" s="43">
        <f t="shared" si="3"/>
        <v>579053</v>
      </c>
      <c r="M239" s="43"/>
      <c r="N239" s="44"/>
      <c r="O239" s="45">
        <v>33</v>
      </c>
      <c r="P239" s="45">
        <v>44</v>
      </c>
      <c r="Q239" s="45"/>
      <c r="R239" s="13"/>
      <c r="S239" s="10"/>
      <c r="T239" s="46"/>
    </row>
    <row r="240" spans="1:20" ht="17.100000000000001" customHeight="1">
      <c r="A240" s="6"/>
      <c r="B240" s="6"/>
      <c r="C240" s="7"/>
      <c r="D240" s="11"/>
      <c r="E240" s="47" t="s">
        <v>480</v>
      </c>
      <c r="F240" s="48" t="s">
        <v>481</v>
      </c>
      <c r="G240" s="49">
        <v>6.0367454068241502</v>
      </c>
      <c r="H240" s="50">
        <v>231</v>
      </c>
      <c r="I240" s="51">
        <v>3.4251675353685802</v>
      </c>
      <c r="J240" s="50">
        <v>287</v>
      </c>
      <c r="K240" s="52">
        <v>46</v>
      </c>
      <c r="L240" s="43">
        <f t="shared" si="3"/>
        <v>579099</v>
      </c>
      <c r="M240" s="43"/>
      <c r="N240" s="44"/>
      <c r="O240" s="45">
        <v>762</v>
      </c>
      <c r="P240" s="45">
        <v>1343</v>
      </c>
      <c r="Q240" s="45"/>
      <c r="R240" s="13"/>
      <c r="S240" s="10"/>
      <c r="T240" s="46"/>
    </row>
    <row r="241" spans="1:20" ht="17.100000000000001" customHeight="1">
      <c r="A241" s="6"/>
      <c r="B241" s="6"/>
      <c r="C241" s="7"/>
      <c r="D241" s="11"/>
      <c r="E241" s="47" t="s">
        <v>482</v>
      </c>
      <c r="F241" s="48" t="s">
        <v>483</v>
      </c>
      <c r="G241" s="49">
        <v>6.0263653483992501</v>
      </c>
      <c r="H241" s="50">
        <v>232</v>
      </c>
      <c r="I241" s="51">
        <v>3.4096963239211502</v>
      </c>
      <c r="J241" s="50">
        <v>288</v>
      </c>
      <c r="K241" s="52">
        <v>64</v>
      </c>
      <c r="L241" s="43">
        <f t="shared" si="3"/>
        <v>579163</v>
      </c>
      <c r="M241" s="43"/>
      <c r="N241" s="44"/>
      <c r="O241" s="45">
        <v>1062</v>
      </c>
      <c r="P241" s="45">
        <v>1877</v>
      </c>
      <c r="Q241" s="45"/>
      <c r="R241" s="13"/>
      <c r="S241" s="10"/>
      <c r="T241" s="46"/>
    </row>
    <row r="242" spans="1:20" ht="17.100000000000001" customHeight="1">
      <c r="A242" s="6"/>
      <c r="B242" s="6"/>
      <c r="C242" s="7"/>
      <c r="D242" s="11"/>
      <c r="E242" s="47" t="s">
        <v>484</v>
      </c>
      <c r="F242" s="48" t="s">
        <v>485</v>
      </c>
      <c r="G242" s="49">
        <v>5.9687185017586204</v>
      </c>
      <c r="H242" s="50">
        <v>233</v>
      </c>
      <c r="I242" s="51">
        <v>4.0653489968650502</v>
      </c>
      <c r="J242" s="50">
        <v>263</v>
      </c>
      <c r="K242" s="52">
        <v>8468</v>
      </c>
      <c r="L242" s="43">
        <f t="shared" si="3"/>
        <v>587631</v>
      </c>
      <c r="M242" s="43"/>
      <c r="N242" s="44"/>
      <c r="O242" s="45">
        <v>141873</v>
      </c>
      <c r="P242" s="45">
        <v>208297</v>
      </c>
      <c r="Q242" s="45"/>
      <c r="R242" s="13"/>
      <c r="S242" s="10"/>
      <c r="T242" s="46"/>
    </row>
    <row r="243" spans="1:20" ht="17.100000000000001" customHeight="1">
      <c r="A243" s="6"/>
      <c r="B243" s="6"/>
      <c r="C243" s="7"/>
      <c r="D243" s="11"/>
      <c r="E243" s="47" t="s">
        <v>486</v>
      </c>
      <c r="F243" s="48" t="s">
        <v>487</v>
      </c>
      <c r="G243" s="49">
        <v>5.96330275229358</v>
      </c>
      <c r="H243" s="50">
        <v>234</v>
      </c>
      <c r="I243" s="51">
        <v>4.1800643086816702</v>
      </c>
      <c r="J243" s="50">
        <v>253</v>
      </c>
      <c r="K243" s="52">
        <v>13</v>
      </c>
      <c r="L243" s="43">
        <f t="shared" si="3"/>
        <v>587644</v>
      </c>
      <c r="M243" s="43"/>
      <c r="N243" s="44"/>
      <c r="O243" s="45">
        <v>218</v>
      </c>
      <c r="P243" s="45">
        <v>311</v>
      </c>
      <c r="Q243" s="45"/>
      <c r="R243" s="13"/>
      <c r="S243" s="10"/>
      <c r="T243" s="46"/>
    </row>
    <row r="244" spans="1:20" ht="17.100000000000001" customHeight="1">
      <c r="A244" s="6"/>
      <c r="B244" s="6"/>
      <c r="C244" s="7"/>
      <c r="D244" s="11"/>
      <c r="E244" s="47" t="s">
        <v>488</v>
      </c>
      <c r="F244" s="48" t="s">
        <v>489</v>
      </c>
      <c r="G244" s="49">
        <v>5.9582036460649199</v>
      </c>
      <c r="H244" s="50">
        <v>235</v>
      </c>
      <c r="I244" s="51">
        <v>5.7289439931594703</v>
      </c>
      <c r="J244" s="50">
        <v>183</v>
      </c>
      <c r="K244" s="52">
        <v>134</v>
      </c>
      <c r="L244" s="43">
        <f t="shared" si="3"/>
        <v>587778</v>
      </c>
      <c r="M244" s="43"/>
      <c r="N244" s="44"/>
      <c r="O244" s="45">
        <v>2249</v>
      </c>
      <c r="P244" s="45">
        <v>2339</v>
      </c>
      <c r="Q244" s="45"/>
      <c r="R244" s="13"/>
      <c r="S244" s="10"/>
      <c r="T244" s="46"/>
    </row>
    <row r="245" spans="1:20" ht="17.100000000000001" customHeight="1">
      <c r="A245" s="6"/>
      <c r="B245" s="6"/>
      <c r="C245" s="7"/>
      <c r="D245" s="11"/>
      <c r="E245" s="47" t="s">
        <v>490</v>
      </c>
      <c r="F245" s="48" t="s">
        <v>491</v>
      </c>
      <c r="G245" s="49">
        <v>5.9445178335535003</v>
      </c>
      <c r="H245" s="50">
        <v>236</v>
      </c>
      <c r="I245" s="51">
        <v>5.6039850560398499</v>
      </c>
      <c r="J245" s="50">
        <v>188</v>
      </c>
      <c r="K245" s="52">
        <v>45</v>
      </c>
      <c r="L245" s="43">
        <f t="shared" si="3"/>
        <v>587823</v>
      </c>
      <c r="M245" s="43"/>
      <c r="N245" s="44"/>
      <c r="O245" s="45">
        <v>757</v>
      </c>
      <c r="P245" s="45">
        <v>803</v>
      </c>
      <c r="Q245" s="45"/>
      <c r="R245" s="13"/>
      <c r="S245" s="10"/>
      <c r="T245" s="46"/>
    </row>
    <row r="246" spans="1:20" ht="17.100000000000001" customHeight="1">
      <c r="A246" s="6"/>
      <c r="B246" s="6"/>
      <c r="C246" s="7"/>
      <c r="D246" s="11"/>
      <c r="E246" s="47" t="s">
        <v>492</v>
      </c>
      <c r="F246" s="48" t="s">
        <v>493</v>
      </c>
      <c r="G246" s="49">
        <v>5.9291395516992003</v>
      </c>
      <c r="H246" s="50">
        <v>237</v>
      </c>
      <c r="I246" s="51">
        <v>4.1858090862684998</v>
      </c>
      <c r="J246" s="50">
        <v>251</v>
      </c>
      <c r="K246" s="52">
        <v>164</v>
      </c>
      <c r="L246" s="43">
        <f t="shared" si="3"/>
        <v>587987</v>
      </c>
      <c r="M246" s="43"/>
      <c r="N246" s="44"/>
      <c r="O246" s="45">
        <v>2766</v>
      </c>
      <c r="P246" s="45">
        <v>3918</v>
      </c>
      <c r="Q246" s="45"/>
      <c r="R246" s="13"/>
      <c r="S246" s="10"/>
      <c r="T246" s="46"/>
    </row>
    <row r="247" spans="1:20" ht="17.100000000000001" customHeight="1">
      <c r="A247" s="6"/>
      <c r="B247" s="6"/>
      <c r="C247" s="7"/>
      <c r="D247" s="11"/>
      <c r="E247" s="47" t="s">
        <v>494</v>
      </c>
      <c r="F247" s="48" t="s">
        <v>495</v>
      </c>
      <c r="G247" s="49">
        <v>5.9096822152016397</v>
      </c>
      <c r="H247" s="50">
        <v>238</v>
      </c>
      <c r="I247" s="51">
        <v>5.3442384180157996</v>
      </c>
      <c r="J247" s="50">
        <v>199</v>
      </c>
      <c r="K247" s="52">
        <v>954</v>
      </c>
      <c r="L247" s="43">
        <f t="shared" si="3"/>
        <v>588941</v>
      </c>
      <c r="M247" s="43"/>
      <c r="N247" s="44"/>
      <c r="O247" s="45">
        <v>16143</v>
      </c>
      <c r="P247" s="45">
        <v>17851</v>
      </c>
      <c r="Q247" s="45"/>
      <c r="R247" s="13"/>
      <c r="S247" s="10"/>
      <c r="T247" s="46"/>
    </row>
    <row r="248" spans="1:20" ht="17.100000000000001" customHeight="1">
      <c r="A248" s="6"/>
      <c r="B248" s="6"/>
      <c r="C248" s="7"/>
      <c r="D248" s="11"/>
      <c r="E248" s="47" t="s">
        <v>496</v>
      </c>
      <c r="F248" s="48" t="s">
        <v>497</v>
      </c>
      <c r="G248" s="49">
        <v>5.8997050147492596</v>
      </c>
      <c r="H248" s="50">
        <v>239</v>
      </c>
      <c r="I248" s="51">
        <v>5.4713804713804697</v>
      </c>
      <c r="J248" s="50">
        <v>192</v>
      </c>
      <c r="K248" s="52">
        <v>260</v>
      </c>
      <c r="L248" s="43">
        <f t="shared" si="3"/>
        <v>589201</v>
      </c>
      <c r="M248" s="43"/>
      <c r="N248" s="44"/>
      <c r="O248" s="45">
        <v>4407</v>
      </c>
      <c r="P248" s="45">
        <v>4752</v>
      </c>
      <c r="Q248" s="45"/>
      <c r="R248" s="13"/>
      <c r="S248" s="10"/>
      <c r="T248" s="46"/>
    </row>
    <row r="249" spans="1:20" ht="17.100000000000001" customHeight="1">
      <c r="A249" s="6"/>
      <c r="B249" s="6"/>
      <c r="C249" s="7"/>
      <c r="D249" s="11"/>
      <c r="E249" s="47" t="s">
        <v>498</v>
      </c>
      <c r="F249" s="48" t="s">
        <v>499</v>
      </c>
      <c r="G249" s="49">
        <v>5.8976888387824102</v>
      </c>
      <c r="H249" s="50">
        <v>240</v>
      </c>
      <c r="I249" s="51">
        <v>5.4062782586229199</v>
      </c>
      <c r="J249" s="50">
        <v>196</v>
      </c>
      <c r="K249" s="52">
        <v>837</v>
      </c>
      <c r="L249" s="43">
        <f t="shared" si="3"/>
        <v>590038</v>
      </c>
      <c r="M249" s="43"/>
      <c r="N249" s="44"/>
      <c r="O249" s="45">
        <v>14192</v>
      </c>
      <c r="P249" s="45">
        <v>15482</v>
      </c>
      <c r="Q249" s="45"/>
      <c r="R249" s="13"/>
      <c r="S249" s="10"/>
      <c r="T249" s="46"/>
    </row>
    <row r="250" spans="1:20" ht="17.100000000000001" customHeight="1">
      <c r="A250" s="6"/>
      <c r="B250" s="6"/>
      <c r="C250" s="7"/>
      <c r="D250" s="11"/>
      <c r="E250" s="47" t="s">
        <v>500</v>
      </c>
      <c r="F250" s="48" t="s">
        <v>501</v>
      </c>
      <c r="G250" s="49">
        <v>5.8877086494688902</v>
      </c>
      <c r="H250" s="50">
        <v>241</v>
      </c>
      <c r="I250" s="51">
        <v>5.7772483621203099</v>
      </c>
      <c r="J250" s="50">
        <v>180</v>
      </c>
      <c r="K250" s="52">
        <v>194</v>
      </c>
      <c r="L250" s="43">
        <f t="shared" si="3"/>
        <v>590232</v>
      </c>
      <c r="M250" s="43"/>
      <c r="N250" s="44"/>
      <c r="O250" s="45">
        <v>3295</v>
      </c>
      <c r="P250" s="45">
        <v>3358</v>
      </c>
      <c r="Q250" s="45"/>
      <c r="R250" s="13"/>
      <c r="S250" s="10"/>
      <c r="T250" s="46"/>
    </row>
    <row r="251" spans="1:20" ht="17.100000000000001" customHeight="1">
      <c r="A251" s="6"/>
      <c r="B251" s="6"/>
      <c r="C251" s="7"/>
      <c r="D251" s="11"/>
      <c r="E251" s="47" t="s">
        <v>502</v>
      </c>
      <c r="F251" s="48" t="s">
        <v>503</v>
      </c>
      <c r="G251" s="49">
        <v>5.8823529411764701</v>
      </c>
      <c r="H251" s="50">
        <v>242</v>
      </c>
      <c r="I251" s="51">
        <v>3.1484257871064498</v>
      </c>
      <c r="J251" s="50">
        <v>307</v>
      </c>
      <c r="K251" s="52">
        <v>21</v>
      </c>
      <c r="L251" s="43">
        <f t="shared" si="3"/>
        <v>590253</v>
      </c>
      <c r="M251" s="43"/>
      <c r="N251" s="44"/>
      <c r="O251" s="45">
        <v>357</v>
      </c>
      <c r="P251" s="45">
        <v>667</v>
      </c>
      <c r="Q251" s="45"/>
      <c r="R251" s="13"/>
      <c r="S251" s="10"/>
      <c r="T251" s="46"/>
    </row>
    <row r="252" spans="1:20" ht="17.100000000000001" customHeight="1">
      <c r="A252" s="6"/>
      <c r="B252" s="6"/>
      <c r="C252" s="7"/>
      <c r="D252" s="11"/>
      <c r="E252" s="47" t="s">
        <v>504</v>
      </c>
      <c r="F252" s="48" t="s">
        <v>505</v>
      </c>
      <c r="G252" s="49">
        <v>5.8708694410056204</v>
      </c>
      <c r="H252" s="50">
        <v>243</v>
      </c>
      <c r="I252" s="51">
        <v>4.7057476528509303</v>
      </c>
      <c r="J252" s="50">
        <v>223</v>
      </c>
      <c r="K252" s="52">
        <v>1233</v>
      </c>
      <c r="L252" s="43">
        <f t="shared" si="3"/>
        <v>591486</v>
      </c>
      <c r="M252" s="43"/>
      <c r="N252" s="44"/>
      <c r="O252" s="45">
        <v>21002</v>
      </c>
      <c r="P252" s="45">
        <v>26202</v>
      </c>
      <c r="Q252" s="45"/>
      <c r="R252" s="13"/>
      <c r="S252" s="10"/>
      <c r="T252" s="46"/>
    </row>
    <row r="253" spans="1:20" ht="17.100000000000001" customHeight="1">
      <c r="A253" s="6"/>
      <c r="B253" s="6"/>
      <c r="C253" s="7"/>
      <c r="D253" s="11"/>
      <c r="E253" s="47" t="s">
        <v>506</v>
      </c>
      <c r="F253" s="48" t="s">
        <v>507</v>
      </c>
      <c r="G253" s="49">
        <v>5.8472553699283996</v>
      </c>
      <c r="H253" s="50">
        <v>244</v>
      </c>
      <c r="I253" s="51">
        <v>4.1595925297113796</v>
      </c>
      <c r="J253" s="50">
        <v>254</v>
      </c>
      <c r="K253" s="52">
        <v>49</v>
      </c>
      <c r="L253" s="43">
        <f t="shared" si="3"/>
        <v>591535</v>
      </c>
      <c r="M253" s="43"/>
      <c r="N253" s="44"/>
      <c r="O253" s="45">
        <v>838</v>
      </c>
      <c r="P253" s="45">
        <v>1178</v>
      </c>
      <c r="Q253" s="45"/>
      <c r="R253" s="13"/>
      <c r="S253" s="10"/>
      <c r="T253" s="46"/>
    </row>
    <row r="254" spans="1:20" ht="17.100000000000001" customHeight="1">
      <c r="A254" s="6"/>
      <c r="B254" s="6"/>
      <c r="C254" s="7"/>
      <c r="D254" s="11"/>
      <c r="E254" s="47" t="s">
        <v>508</v>
      </c>
      <c r="F254" s="48" t="s">
        <v>509</v>
      </c>
      <c r="G254" s="49">
        <v>5.8450357230845</v>
      </c>
      <c r="H254" s="50">
        <v>245</v>
      </c>
      <c r="I254" s="51">
        <v>3.0196964393674199</v>
      </c>
      <c r="J254" s="50">
        <v>312</v>
      </c>
      <c r="K254" s="52">
        <v>949</v>
      </c>
      <c r="L254" s="43">
        <f t="shared" si="3"/>
        <v>592484</v>
      </c>
      <c r="M254" s="43"/>
      <c r="N254" s="44"/>
      <c r="O254" s="45">
        <v>16236</v>
      </c>
      <c r="P254" s="45">
        <v>31427</v>
      </c>
      <c r="Q254" s="45"/>
      <c r="R254" s="13"/>
      <c r="S254" s="10"/>
      <c r="T254" s="46"/>
    </row>
    <row r="255" spans="1:20" ht="17.100000000000001" customHeight="1">
      <c r="A255" s="6"/>
      <c r="B255" s="6"/>
      <c r="C255" s="7"/>
      <c r="D255" s="11"/>
      <c r="E255" s="47" t="s">
        <v>510</v>
      </c>
      <c r="F255" s="48" t="s">
        <v>511</v>
      </c>
      <c r="G255" s="49">
        <v>5.8422590068159703</v>
      </c>
      <c r="H255" s="50">
        <v>246</v>
      </c>
      <c r="I255" s="51">
        <v>4.9042503503035997</v>
      </c>
      <c r="J255" s="50">
        <v>215</v>
      </c>
      <c r="K255" s="52">
        <v>1260</v>
      </c>
      <c r="L255" s="43">
        <f t="shared" si="3"/>
        <v>593744</v>
      </c>
      <c r="M255" s="43"/>
      <c r="N255" s="44"/>
      <c r="O255" s="45">
        <v>21567</v>
      </c>
      <c r="P255" s="45">
        <v>25692</v>
      </c>
      <c r="Q255" s="45"/>
      <c r="R255" s="13"/>
      <c r="S255" s="10"/>
      <c r="T255" s="46"/>
    </row>
    <row r="256" spans="1:20" ht="17.100000000000001" customHeight="1">
      <c r="A256" s="6"/>
      <c r="B256" s="6"/>
      <c r="C256" s="7"/>
      <c r="D256" s="11"/>
      <c r="E256" s="47" t="s">
        <v>512</v>
      </c>
      <c r="F256" s="48" t="s">
        <v>513</v>
      </c>
      <c r="G256" s="49">
        <v>5.8250191864927103</v>
      </c>
      <c r="H256" s="50">
        <v>247</v>
      </c>
      <c r="I256" s="51">
        <v>4.7720842502357703</v>
      </c>
      <c r="J256" s="50">
        <v>220</v>
      </c>
      <c r="K256" s="52">
        <v>759</v>
      </c>
      <c r="L256" s="43">
        <f t="shared" si="3"/>
        <v>594503</v>
      </c>
      <c r="M256" s="43"/>
      <c r="N256" s="44"/>
      <c r="O256" s="45">
        <v>13030</v>
      </c>
      <c r="P256" s="45">
        <v>15905</v>
      </c>
      <c r="Q256" s="45"/>
      <c r="R256" s="13"/>
      <c r="S256" s="10"/>
      <c r="T256" s="46"/>
    </row>
    <row r="257" spans="1:20" ht="17.100000000000001" customHeight="1">
      <c r="A257" s="6"/>
      <c r="B257" s="6"/>
      <c r="C257" s="7"/>
      <c r="D257" s="11"/>
      <c r="E257" s="47" t="s">
        <v>514</v>
      </c>
      <c r="F257" s="48" t="s">
        <v>515</v>
      </c>
      <c r="G257" s="49">
        <v>5.7603363700070096</v>
      </c>
      <c r="H257" s="50">
        <v>248</v>
      </c>
      <c r="I257" s="51">
        <v>3.2121922626025801</v>
      </c>
      <c r="J257" s="50">
        <v>302</v>
      </c>
      <c r="K257" s="52">
        <v>411</v>
      </c>
      <c r="L257" s="43">
        <f t="shared" si="3"/>
        <v>594914</v>
      </c>
      <c r="M257" s="43"/>
      <c r="N257" s="44"/>
      <c r="O257" s="45">
        <v>7135</v>
      </c>
      <c r="P257" s="45">
        <v>12795</v>
      </c>
      <c r="Q257" s="45"/>
      <c r="R257" s="13"/>
      <c r="S257" s="10"/>
      <c r="T257" s="46"/>
    </row>
    <row r="258" spans="1:20" ht="17.100000000000001" customHeight="1">
      <c r="A258" s="6"/>
      <c r="B258" s="6"/>
      <c r="C258" s="7"/>
      <c r="D258" s="11"/>
      <c r="E258" s="47" t="s">
        <v>516</v>
      </c>
      <c r="F258" s="48" t="s">
        <v>517</v>
      </c>
      <c r="G258" s="49">
        <v>5.7412476588387804</v>
      </c>
      <c r="H258" s="50">
        <v>249</v>
      </c>
      <c r="I258" s="51">
        <v>5.4376748311387004</v>
      </c>
      <c r="J258" s="50">
        <v>194</v>
      </c>
      <c r="K258" s="52">
        <v>797</v>
      </c>
      <c r="L258" s="43">
        <f t="shared" si="3"/>
        <v>595711</v>
      </c>
      <c r="M258" s="43"/>
      <c r="N258" s="44"/>
      <c r="O258" s="45">
        <v>13882</v>
      </c>
      <c r="P258" s="45">
        <v>14657</v>
      </c>
      <c r="Q258" s="45"/>
      <c r="R258" s="13"/>
      <c r="S258" s="10"/>
      <c r="T258" s="46"/>
    </row>
    <row r="259" spans="1:20" ht="17.100000000000001" customHeight="1">
      <c r="A259" s="6"/>
      <c r="B259" s="6"/>
      <c r="C259" s="7"/>
      <c r="D259" s="11"/>
      <c r="E259" s="47" t="s">
        <v>518</v>
      </c>
      <c r="F259" s="48" t="s">
        <v>519</v>
      </c>
      <c r="G259" s="49">
        <v>5.6954314720812196</v>
      </c>
      <c r="H259" s="50">
        <v>250</v>
      </c>
      <c r="I259" s="51">
        <v>5.3099858021769997</v>
      </c>
      <c r="J259" s="50">
        <v>202</v>
      </c>
      <c r="K259" s="52">
        <v>561</v>
      </c>
      <c r="L259" s="43">
        <f t="shared" si="3"/>
        <v>596272</v>
      </c>
      <c r="M259" s="43"/>
      <c r="N259" s="44"/>
      <c r="O259" s="45">
        <v>9850</v>
      </c>
      <c r="P259" s="45">
        <v>10565</v>
      </c>
      <c r="Q259" s="45"/>
      <c r="R259" s="13"/>
      <c r="S259" s="10"/>
      <c r="T259" s="46"/>
    </row>
    <row r="260" spans="1:20" ht="17.100000000000001" customHeight="1">
      <c r="A260" s="6"/>
      <c r="B260" s="6"/>
      <c r="C260" s="7"/>
      <c r="D260" s="11"/>
      <c r="E260" s="47" t="s">
        <v>520</v>
      </c>
      <c r="F260" s="48" t="s">
        <v>521</v>
      </c>
      <c r="G260" s="49">
        <v>5.6565656565656601</v>
      </c>
      <c r="H260" s="50">
        <v>251</v>
      </c>
      <c r="I260" s="51">
        <v>4.7700170357751297</v>
      </c>
      <c r="J260" s="50">
        <v>221</v>
      </c>
      <c r="K260" s="52">
        <v>28</v>
      </c>
      <c r="L260" s="43">
        <f t="shared" si="3"/>
        <v>596300</v>
      </c>
      <c r="M260" s="43"/>
      <c r="N260" s="44"/>
      <c r="O260" s="45">
        <v>495</v>
      </c>
      <c r="P260" s="45">
        <v>587</v>
      </c>
      <c r="Q260" s="45"/>
      <c r="R260" s="13"/>
      <c r="S260" s="10"/>
      <c r="T260" s="46"/>
    </row>
    <row r="261" spans="1:20" ht="17.100000000000001" customHeight="1">
      <c r="A261" s="6"/>
      <c r="B261" s="6"/>
      <c r="C261" s="7"/>
      <c r="D261" s="11"/>
      <c r="E261" s="47" t="s">
        <v>522</v>
      </c>
      <c r="F261" s="48" t="s">
        <v>523</v>
      </c>
      <c r="G261" s="49">
        <v>5.6529850746268702</v>
      </c>
      <c r="H261" s="50">
        <v>252</v>
      </c>
      <c r="I261" s="51">
        <v>5.3439153439153397</v>
      </c>
      <c r="J261" s="50">
        <v>200</v>
      </c>
      <c r="K261" s="52">
        <v>303</v>
      </c>
      <c r="L261" s="43">
        <f t="shared" si="3"/>
        <v>596603</v>
      </c>
      <c r="M261" s="43"/>
      <c r="N261" s="44"/>
      <c r="O261" s="45">
        <v>5360</v>
      </c>
      <c r="P261" s="45">
        <v>5670</v>
      </c>
      <c r="Q261" s="45"/>
      <c r="R261" s="13"/>
      <c r="S261" s="10"/>
      <c r="T261" s="46"/>
    </row>
    <row r="262" spans="1:20" ht="17.100000000000001" customHeight="1">
      <c r="A262" s="6"/>
      <c r="B262" s="6"/>
      <c r="C262" s="7"/>
      <c r="D262" s="11"/>
      <c r="E262" s="47" t="s">
        <v>524</v>
      </c>
      <c r="F262" s="48" t="s">
        <v>525</v>
      </c>
      <c r="G262" s="49">
        <v>5.6387602759142004</v>
      </c>
      <c r="H262" s="50">
        <v>253</v>
      </c>
      <c r="I262" s="51">
        <v>4.4785080395504604</v>
      </c>
      <c r="J262" s="50">
        <v>234</v>
      </c>
      <c r="K262" s="52">
        <v>2387</v>
      </c>
      <c r="L262" s="43">
        <f t="shared" si="3"/>
        <v>598990</v>
      </c>
      <c r="M262" s="43"/>
      <c r="N262" s="44"/>
      <c r="O262" s="45">
        <v>42332</v>
      </c>
      <c r="P262" s="45">
        <v>53299</v>
      </c>
      <c r="Q262" s="45"/>
      <c r="R262" s="13"/>
      <c r="S262" s="10"/>
      <c r="T262" s="46"/>
    </row>
    <row r="263" spans="1:20" ht="17.100000000000001" customHeight="1">
      <c r="A263" s="6"/>
      <c r="B263" s="6"/>
      <c r="C263" s="7"/>
      <c r="D263" s="11"/>
      <c r="E263" s="47" t="s">
        <v>526</v>
      </c>
      <c r="F263" s="48" t="s">
        <v>527</v>
      </c>
      <c r="G263" s="49">
        <v>5.61938892378173</v>
      </c>
      <c r="H263" s="50">
        <v>254</v>
      </c>
      <c r="I263" s="51">
        <v>5.1009457374740101</v>
      </c>
      <c r="J263" s="50">
        <v>207</v>
      </c>
      <c r="K263" s="52">
        <v>1521</v>
      </c>
      <c r="L263" s="43">
        <f t="shared" si="3"/>
        <v>600511</v>
      </c>
      <c r="M263" s="43"/>
      <c r="N263" s="44"/>
      <c r="O263" s="45">
        <v>27067</v>
      </c>
      <c r="P263" s="45">
        <v>29818</v>
      </c>
      <c r="Q263" s="45"/>
      <c r="R263" s="13"/>
      <c r="S263" s="10"/>
      <c r="T263" s="46"/>
    </row>
    <row r="264" spans="1:20" ht="17.100000000000001" customHeight="1">
      <c r="A264" s="6"/>
      <c r="B264" s="6"/>
      <c r="C264" s="7"/>
      <c r="D264" s="11"/>
      <c r="E264" s="47" t="s">
        <v>528</v>
      </c>
      <c r="F264" s="48" t="s">
        <v>529</v>
      </c>
      <c r="G264" s="49">
        <v>5.6186152099886497</v>
      </c>
      <c r="H264" s="50">
        <v>255</v>
      </c>
      <c r="I264" s="51">
        <v>5.0217391304347796</v>
      </c>
      <c r="J264" s="50">
        <v>208</v>
      </c>
      <c r="K264" s="52">
        <v>693</v>
      </c>
      <c r="L264" s="43">
        <f t="shared" si="3"/>
        <v>601204</v>
      </c>
      <c r="M264" s="43"/>
      <c r="N264" s="44"/>
      <c r="O264" s="45">
        <v>12334</v>
      </c>
      <c r="P264" s="45">
        <v>13800</v>
      </c>
      <c r="Q264" s="45"/>
      <c r="R264" s="13"/>
      <c r="S264" s="10"/>
      <c r="T264" s="46"/>
    </row>
    <row r="265" spans="1:20" ht="17.100000000000001" customHeight="1">
      <c r="A265" s="6"/>
      <c r="B265" s="6"/>
      <c r="C265" s="7"/>
      <c r="D265" s="11"/>
      <c r="E265" s="47" t="s">
        <v>530</v>
      </c>
      <c r="F265" s="48" t="s">
        <v>531</v>
      </c>
      <c r="G265" s="49">
        <v>5.6002383080131102</v>
      </c>
      <c r="H265" s="50">
        <v>256</v>
      </c>
      <c r="I265" s="51">
        <v>4.7498736735725098</v>
      </c>
      <c r="J265" s="50">
        <v>222</v>
      </c>
      <c r="K265" s="52">
        <v>188</v>
      </c>
      <c r="L265" s="43">
        <f t="shared" si="3"/>
        <v>601392</v>
      </c>
      <c r="M265" s="43"/>
      <c r="N265" s="44"/>
      <c r="O265" s="45">
        <v>3357</v>
      </c>
      <c r="P265" s="45">
        <v>3958</v>
      </c>
      <c r="Q265" s="45"/>
      <c r="R265" s="13"/>
      <c r="S265" s="10"/>
      <c r="T265" s="46"/>
    </row>
    <row r="266" spans="1:20" ht="17.100000000000001" customHeight="1">
      <c r="A266" s="6"/>
      <c r="B266" s="6"/>
      <c r="C266" s="7"/>
      <c r="D266" s="11"/>
      <c r="E266" s="47" t="s">
        <v>532</v>
      </c>
      <c r="F266" s="48" t="s">
        <v>533</v>
      </c>
      <c r="G266" s="49">
        <v>5.6</v>
      </c>
      <c r="H266" s="50">
        <v>257</v>
      </c>
      <c r="I266" s="51">
        <v>1.8842530282637999</v>
      </c>
      <c r="J266" s="50">
        <v>394</v>
      </c>
      <c r="K266" s="52">
        <v>42</v>
      </c>
      <c r="L266" s="43">
        <f t="shared" si="3"/>
        <v>601434</v>
      </c>
      <c r="M266" s="43"/>
      <c r="N266" s="44"/>
      <c r="O266" s="45">
        <v>750</v>
      </c>
      <c r="P266" s="45">
        <v>2229</v>
      </c>
      <c r="Q266" s="45"/>
      <c r="R266" s="13"/>
      <c r="S266" s="10"/>
      <c r="T266" s="46"/>
    </row>
    <row r="267" spans="1:20" ht="17.100000000000001" customHeight="1">
      <c r="A267" s="6"/>
      <c r="B267" s="6"/>
      <c r="C267" s="7"/>
      <c r="D267" s="11"/>
      <c r="E267" s="47" t="s">
        <v>534</v>
      </c>
      <c r="F267" s="48" t="s">
        <v>535</v>
      </c>
      <c r="G267" s="49">
        <v>5.5328334469438802</v>
      </c>
      <c r="H267" s="50">
        <v>258</v>
      </c>
      <c r="I267" s="51">
        <v>4.85349810643811</v>
      </c>
      <c r="J267" s="50">
        <v>217</v>
      </c>
      <c r="K267" s="52">
        <v>487</v>
      </c>
      <c r="L267" s="43">
        <f t="shared" ref="L267:L330" si="4">L266+K267</f>
        <v>601921</v>
      </c>
      <c r="M267" s="43"/>
      <c r="N267" s="44"/>
      <c r="O267" s="45">
        <v>8802</v>
      </c>
      <c r="P267" s="45">
        <v>10034</v>
      </c>
      <c r="Q267" s="45"/>
      <c r="R267" s="13"/>
      <c r="S267" s="10"/>
      <c r="T267" s="46"/>
    </row>
    <row r="268" spans="1:20" ht="17.100000000000001" customHeight="1">
      <c r="A268" s="6"/>
      <c r="B268" s="6"/>
      <c r="C268" s="7"/>
      <c r="D268" s="11"/>
      <c r="E268" s="47" t="s">
        <v>536</v>
      </c>
      <c r="F268" s="48" t="s">
        <v>537</v>
      </c>
      <c r="G268" s="49">
        <v>5.53223248437354</v>
      </c>
      <c r="H268" s="50">
        <v>259</v>
      </c>
      <c r="I268" s="51">
        <v>5.3611789169152901</v>
      </c>
      <c r="J268" s="50">
        <v>198</v>
      </c>
      <c r="K268" s="52">
        <v>593</v>
      </c>
      <c r="L268" s="43">
        <f t="shared" si="4"/>
        <v>602514</v>
      </c>
      <c r="M268" s="43"/>
      <c r="N268" s="44"/>
      <c r="O268" s="45">
        <v>10719</v>
      </c>
      <c r="P268" s="45">
        <v>11061</v>
      </c>
      <c r="Q268" s="45"/>
      <c r="R268" s="13"/>
      <c r="S268" s="10"/>
      <c r="T268" s="46"/>
    </row>
    <row r="269" spans="1:20" ht="17.100000000000001" customHeight="1">
      <c r="A269" s="6"/>
      <c r="B269" s="6"/>
      <c r="C269" s="7"/>
      <c r="D269" s="11"/>
      <c r="E269" s="47" t="s">
        <v>538</v>
      </c>
      <c r="F269" s="48" t="s">
        <v>539</v>
      </c>
      <c r="G269" s="49">
        <v>5.51179912016811</v>
      </c>
      <c r="H269" s="50">
        <v>260</v>
      </c>
      <c r="I269" s="51">
        <v>4.4457450829766696</v>
      </c>
      <c r="J269" s="50">
        <v>235</v>
      </c>
      <c r="K269" s="52">
        <v>3646</v>
      </c>
      <c r="L269" s="43">
        <f t="shared" si="4"/>
        <v>606160</v>
      </c>
      <c r="M269" s="43"/>
      <c r="N269" s="44"/>
      <c r="O269" s="45">
        <v>66149</v>
      </c>
      <c r="P269" s="45">
        <v>82011</v>
      </c>
      <c r="Q269" s="45"/>
      <c r="R269" s="13"/>
      <c r="S269" s="10"/>
      <c r="T269" s="46"/>
    </row>
    <row r="270" spans="1:20" ht="17.100000000000001" customHeight="1">
      <c r="A270" s="6"/>
      <c r="B270" s="6"/>
      <c r="C270" s="7"/>
      <c r="D270" s="11"/>
      <c r="E270" s="47" t="s">
        <v>540</v>
      </c>
      <c r="F270" s="48" t="s">
        <v>541</v>
      </c>
      <c r="G270" s="49">
        <v>5.4915254237288096</v>
      </c>
      <c r="H270" s="50">
        <v>261</v>
      </c>
      <c r="I270" s="51">
        <v>4.5050055617352598</v>
      </c>
      <c r="J270" s="50">
        <v>233</v>
      </c>
      <c r="K270" s="52">
        <v>81</v>
      </c>
      <c r="L270" s="43">
        <f t="shared" si="4"/>
        <v>606241</v>
      </c>
      <c r="M270" s="43"/>
      <c r="N270" s="44"/>
      <c r="O270" s="45">
        <v>1475</v>
      </c>
      <c r="P270" s="45">
        <v>1798</v>
      </c>
      <c r="Q270" s="45"/>
      <c r="R270" s="13"/>
      <c r="S270" s="10"/>
      <c r="T270" s="46"/>
    </row>
    <row r="271" spans="1:20" ht="17.100000000000001" customHeight="1">
      <c r="A271" s="6"/>
      <c r="B271" s="6"/>
      <c r="C271" s="7"/>
      <c r="D271" s="11"/>
      <c r="E271" s="47" t="s">
        <v>542</v>
      </c>
      <c r="F271" s="48" t="s">
        <v>543</v>
      </c>
      <c r="G271" s="49">
        <v>5.4715070426857304</v>
      </c>
      <c r="H271" s="50">
        <v>262</v>
      </c>
      <c r="I271" s="51">
        <v>4.8811870346035899</v>
      </c>
      <c r="J271" s="50">
        <v>216</v>
      </c>
      <c r="K271" s="52">
        <v>1783</v>
      </c>
      <c r="L271" s="43">
        <f t="shared" si="4"/>
        <v>608024</v>
      </c>
      <c r="M271" s="43"/>
      <c r="N271" s="44"/>
      <c r="O271" s="45">
        <v>32587</v>
      </c>
      <c r="P271" s="45">
        <v>36528</v>
      </c>
      <c r="Q271" s="45"/>
      <c r="R271" s="13"/>
      <c r="S271" s="10"/>
      <c r="T271" s="46"/>
    </row>
    <row r="272" spans="1:20" ht="17.100000000000001" customHeight="1">
      <c r="A272" s="6"/>
      <c r="B272" s="6"/>
      <c r="C272" s="7"/>
      <c r="D272" s="11"/>
      <c r="E272" s="47" t="s">
        <v>544</v>
      </c>
      <c r="F272" s="48" t="s">
        <v>545</v>
      </c>
      <c r="G272" s="49">
        <v>5.4662379421221896</v>
      </c>
      <c r="H272" s="50">
        <v>263</v>
      </c>
      <c r="I272" s="51">
        <v>4.39276485788114</v>
      </c>
      <c r="J272" s="50">
        <v>238</v>
      </c>
      <c r="K272" s="52">
        <v>17</v>
      </c>
      <c r="L272" s="43">
        <f t="shared" si="4"/>
        <v>608041</v>
      </c>
      <c r="M272" s="43"/>
      <c r="N272" s="44"/>
      <c r="O272" s="45">
        <v>311</v>
      </c>
      <c r="P272" s="45">
        <v>387</v>
      </c>
      <c r="Q272" s="45"/>
      <c r="R272" s="13"/>
      <c r="S272" s="10"/>
      <c r="T272" s="46"/>
    </row>
    <row r="273" spans="1:20" ht="17.100000000000001" customHeight="1">
      <c r="A273" s="6"/>
      <c r="B273" s="6"/>
      <c r="C273" s="7"/>
      <c r="D273" s="11"/>
      <c r="E273" s="47" t="s">
        <v>546</v>
      </c>
      <c r="F273" s="48" t="s">
        <v>547</v>
      </c>
      <c r="G273" s="49">
        <v>5.44977019041366</v>
      </c>
      <c r="H273" s="50">
        <v>264</v>
      </c>
      <c r="I273" s="51">
        <v>4.8424737456242699</v>
      </c>
      <c r="J273" s="50">
        <v>218</v>
      </c>
      <c r="K273" s="52">
        <v>83</v>
      </c>
      <c r="L273" s="43">
        <f t="shared" si="4"/>
        <v>608124</v>
      </c>
      <c r="M273" s="43"/>
      <c r="N273" s="44"/>
      <c r="O273" s="45">
        <v>1523</v>
      </c>
      <c r="P273" s="45">
        <v>1714</v>
      </c>
      <c r="Q273" s="45"/>
      <c r="R273" s="13"/>
      <c r="S273" s="10"/>
      <c r="T273" s="46"/>
    </row>
    <row r="274" spans="1:20" ht="17.100000000000001" customHeight="1">
      <c r="A274" s="6"/>
      <c r="B274" s="6"/>
      <c r="C274" s="7"/>
      <c r="D274" s="11"/>
      <c r="E274" s="47" t="s">
        <v>548</v>
      </c>
      <c r="F274" s="48" t="s">
        <v>549</v>
      </c>
      <c r="G274" s="49">
        <v>5.3715888253694297</v>
      </c>
      <c r="H274" s="50">
        <v>265</v>
      </c>
      <c r="I274" s="51">
        <v>4.3232919524264304</v>
      </c>
      <c r="J274" s="50">
        <v>242</v>
      </c>
      <c r="K274" s="52">
        <v>498</v>
      </c>
      <c r="L274" s="43">
        <f t="shared" si="4"/>
        <v>608622</v>
      </c>
      <c r="M274" s="43"/>
      <c r="N274" s="44"/>
      <c r="O274" s="45">
        <v>9271</v>
      </c>
      <c r="P274" s="45">
        <v>11519</v>
      </c>
      <c r="Q274" s="45"/>
      <c r="R274" s="13"/>
      <c r="S274" s="10"/>
      <c r="T274" s="46"/>
    </row>
    <row r="275" spans="1:20" ht="17.100000000000001" customHeight="1">
      <c r="A275" s="6"/>
      <c r="B275" s="6"/>
      <c r="C275" s="7"/>
      <c r="D275" s="11"/>
      <c r="E275" s="47" t="s">
        <v>550</v>
      </c>
      <c r="F275" s="48" t="s">
        <v>551</v>
      </c>
      <c r="G275" s="49">
        <v>5.3677471683902596</v>
      </c>
      <c r="H275" s="50">
        <v>266</v>
      </c>
      <c r="I275" s="51">
        <v>4.0953896477036604</v>
      </c>
      <c r="J275" s="50">
        <v>261</v>
      </c>
      <c r="K275" s="52">
        <v>1853</v>
      </c>
      <c r="L275" s="43">
        <f t="shared" si="4"/>
        <v>610475</v>
      </c>
      <c r="M275" s="43"/>
      <c r="N275" s="44"/>
      <c r="O275" s="45">
        <v>34521</v>
      </c>
      <c r="P275" s="45">
        <v>45246</v>
      </c>
      <c r="Q275" s="45"/>
      <c r="R275" s="13"/>
      <c r="S275" s="10"/>
      <c r="T275" s="46"/>
    </row>
    <row r="276" spans="1:20" ht="17.100000000000001" customHeight="1">
      <c r="A276" s="6"/>
      <c r="B276" s="6"/>
      <c r="C276" s="7"/>
      <c r="D276" s="11"/>
      <c r="E276" s="47" t="s">
        <v>552</v>
      </c>
      <c r="F276" s="48" t="s">
        <v>553</v>
      </c>
      <c r="G276" s="49">
        <v>5.3488558169307101</v>
      </c>
      <c r="H276" s="50">
        <v>267</v>
      </c>
      <c r="I276" s="51">
        <v>5.1833759789098197</v>
      </c>
      <c r="J276" s="50">
        <v>205</v>
      </c>
      <c r="K276" s="52">
        <v>1337</v>
      </c>
      <c r="L276" s="43">
        <f t="shared" si="4"/>
        <v>611812</v>
      </c>
      <c r="M276" s="43"/>
      <c r="N276" s="44"/>
      <c r="O276" s="45">
        <v>24996</v>
      </c>
      <c r="P276" s="45">
        <v>25794</v>
      </c>
      <c r="Q276" s="45"/>
      <c r="R276" s="13"/>
      <c r="S276" s="10"/>
      <c r="T276" s="46"/>
    </row>
    <row r="277" spans="1:20" ht="17.100000000000001" customHeight="1">
      <c r="A277" s="6"/>
      <c r="B277" s="6"/>
      <c r="C277" s="7"/>
      <c r="D277" s="11"/>
      <c r="E277" s="47" t="s">
        <v>554</v>
      </c>
      <c r="F277" s="48" t="s">
        <v>555</v>
      </c>
      <c r="G277" s="49">
        <v>5.3302433371958298</v>
      </c>
      <c r="H277" s="50">
        <v>268</v>
      </c>
      <c r="I277" s="51">
        <v>4.9066666666666698</v>
      </c>
      <c r="J277" s="50">
        <v>214</v>
      </c>
      <c r="K277" s="52">
        <v>92</v>
      </c>
      <c r="L277" s="43">
        <f t="shared" si="4"/>
        <v>611904</v>
      </c>
      <c r="M277" s="43"/>
      <c r="N277" s="44"/>
      <c r="O277" s="45">
        <v>1726</v>
      </c>
      <c r="P277" s="45">
        <v>1875</v>
      </c>
      <c r="Q277" s="45"/>
      <c r="R277" s="13"/>
      <c r="S277" s="10"/>
      <c r="T277" s="46"/>
    </row>
    <row r="278" spans="1:20" ht="17.100000000000001" customHeight="1">
      <c r="A278" s="6"/>
      <c r="B278" s="6"/>
      <c r="C278" s="7"/>
      <c r="D278" s="11"/>
      <c r="E278" s="47" t="s">
        <v>556</v>
      </c>
      <c r="F278" s="48" t="s">
        <v>557</v>
      </c>
      <c r="G278" s="49">
        <v>5.3099217262534397</v>
      </c>
      <c r="H278" s="50">
        <v>269</v>
      </c>
      <c r="I278" s="51">
        <v>4.9762093576526603</v>
      </c>
      <c r="J278" s="50">
        <v>209</v>
      </c>
      <c r="K278" s="52">
        <v>251</v>
      </c>
      <c r="L278" s="43">
        <f t="shared" si="4"/>
        <v>612155</v>
      </c>
      <c r="M278" s="43"/>
      <c r="N278" s="44"/>
      <c r="O278" s="45">
        <v>4727</v>
      </c>
      <c r="P278" s="45">
        <v>5044</v>
      </c>
      <c r="Q278" s="45"/>
      <c r="R278" s="13"/>
      <c r="S278" s="10"/>
      <c r="T278" s="46"/>
    </row>
    <row r="279" spans="1:20" ht="17.100000000000001" customHeight="1">
      <c r="A279" s="6"/>
      <c r="B279" s="6"/>
      <c r="C279" s="7"/>
      <c r="D279" s="11"/>
      <c r="E279" s="47" t="s">
        <v>558</v>
      </c>
      <c r="F279" s="48" t="s">
        <v>559</v>
      </c>
      <c r="G279" s="49">
        <v>5.2631578947368398</v>
      </c>
      <c r="H279" s="50">
        <v>270</v>
      </c>
      <c r="I279" s="51">
        <v>0.173913043478261</v>
      </c>
      <c r="J279" s="50">
        <v>565</v>
      </c>
      <c r="K279" s="52">
        <v>2</v>
      </c>
      <c r="L279" s="43">
        <f t="shared" si="4"/>
        <v>612157</v>
      </c>
      <c r="M279" s="43"/>
      <c r="N279" s="44"/>
      <c r="O279" s="45">
        <v>38</v>
      </c>
      <c r="P279" s="45">
        <v>1150</v>
      </c>
      <c r="Q279" s="45"/>
      <c r="R279" s="13"/>
      <c r="S279" s="10"/>
      <c r="T279" s="46"/>
    </row>
    <row r="280" spans="1:20" ht="17.100000000000001" customHeight="1">
      <c r="A280" s="6"/>
      <c r="B280" s="6"/>
      <c r="C280" s="7"/>
      <c r="D280" s="11"/>
      <c r="E280" s="47" t="s">
        <v>560</v>
      </c>
      <c r="F280" s="48" t="s">
        <v>561</v>
      </c>
      <c r="G280" s="49">
        <v>5.26009502813874</v>
      </c>
      <c r="H280" s="50">
        <v>271</v>
      </c>
      <c r="I280" s="51">
        <v>4.1842075166513304</v>
      </c>
      <c r="J280" s="50">
        <v>252</v>
      </c>
      <c r="K280" s="52">
        <v>7683</v>
      </c>
      <c r="L280" s="43">
        <f t="shared" si="4"/>
        <v>619840</v>
      </c>
      <c r="M280" s="43"/>
      <c r="N280" s="44"/>
      <c r="O280" s="45">
        <v>146062</v>
      </c>
      <c r="P280" s="45">
        <v>183619</v>
      </c>
      <c r="Q280" s="45"/>
      <c r="R280" s="13"/>
      <c r="S280" s="10"/>
      <c r="T280" s="46"/>
    </row>
    <row r="281" spans="1:20" ht="17.100000000000001" customHeight="1">
      <c r="A281" s="6"/>
      <c r="B281" s="6"/>
      <c r="C281" s="7"/>
      <c r="D281" s="11"/>
      <c r="E281" s="47" t="s">
        <v>562</v>
      </c>
      <c r="F281" s="48" t="s">
        <v>563</v>
      </c>
      <c r="G281" s="49">
        <v>5.2112931503536704</v>
      </c>
      <c r="H281" s="50">
        <v>272</v>
      </c>
      <c r="I281" s="51">
        <v>4.6274425595877204</v>
      </c>
      <c r="J281" s="50">
        <v>224</v>
      </c>
      <c r="K281" s="52">
        <v>862</v>
      </c>
      <c r="L281" s="43">
        <f t="shared" si="4"/>
        <v>620702</v>
      </c>
      <c r="M281" s="43"/>
      <c r="N281" s="44"/>
      <c r="O281" s="45">
        <v>16541</v>
      </c>
      <c r="P281" s="45">
        <v>18628</v>
      </c>
      <c r="Q281" s="45"/>
      <c r="R281" s="13"/>
      <c r="S281" s="10"/>
      <c r="T281" s="46"/>
    </row>
    <row r="282" spans="1:20" ht="17.100000000000001" customHeight="1">
      <c r="A282" s="6"/>
      <c r="B282" s="6"/>
      <c r="C282" s="7"/>
      <c r="D282" s="11"/>
      <c r="E282" s="47" t="s">
        <v>564</v>
      </c>
      <c r="F282" s="48" t="s">
        <v>565</v>
      </c>
      <c r="G282" s="49">
        <v>5.1973684210526301</v>
      </c>
      <c r="H282" s="50">
        <v>273</v>
      </c>
      <c r="I282" s="51">
        <v>2.86543344214726</v>
      </c>
      <c r="J282" s="50">
        <v>323</v>
      </c>
      <c r="K282" s="52">
        <v>79</v>
      </c>
      <c r="L282" s="43">
        <f t="shared" si="4"/>
        <v>620781</v>
      </c>
      <c r="M282" s="43"/>
      <c r="N282" s="44"/>
      <c r="O282" s="45">
        <v>1520</v>
      </c>
      <c r="P282" s="45">
        <v>2757</v>
      </c>
      <c r="Q282" s="45"/>
      <c r="R282" s="13"/>
      <c r="S282" s="10"/>
      <c r="T282" s="46"/>
    </row>
    <row r="283" spans="1:20" ht="17.100000000000001" customHeight="1">
      <c r="A283" s="6"/>
      <c r="B283" s="6"/>
      <c r="C283" s="7"/>
      <c r="D283" s="11"/>
      <c r="E283" s="47" t="s">
        <v>566</v>
      </c>
      <c r="F283" s="48" t="s">
        <v>567</v>
      </c>
      <c r="G283" s="49">
        <v>5.1739518287243502</v>
      </c>
      <c r="H283" s="50">
        <v>274</v>
      </c>
      <c r="I283" s="51">
        <v>4.9593843522872998</v>
      </c>
      <c r="J283" s="50">
        <v>211</v>
      </c>
      <c r="K283" s="52">
        <v>116</v>
      </c>
      <c r="L283" s="43">
        <f t="shared" si="4"/>
        <v>620897</v>
      </c>
      <c r="M283" s="43"/>
      <c r="N283" s="44"/>
      <c r="O283" s="45">
        <v>2242</v>
      </c>
      <c r="P283" s="45">
        <v>2339</v>
      </c>
      <c r="Q283" s="45"/>
      <c r="R283" s="13"/>
      <c r="S283" s="10"/>
      <c r="T283" s="46"/>
    </row>
    <row r="284" spans="1:20" ht="17.100000000000001" customHeight="1">
      <c r="A284" s="6"/>
      <c r="B284" s="6"/>
      <c r="C284" s="7"/>
      <c r="D284" s="11"/>
      <c r="E284" s="47" t="s">
        <v>568</v>
      </c>
      <c r="F284" s="48" t="s">
        <v>569</v>
      </c>
      <c r="G284" s="49">
        <v>5.1714119697850096</v>
      </c>
      <c r="H284" s="50">
        <v>275</v>
      </c>
      <c r="I284" s="51">
        <v>4.2624521072796897</v>
      </c>
      <c r="J284" s="50">
        <v>245</v>
      </c>
      <c r="K284" s="52">
        <v>267</v>
      </c>
      <c r="L284" s="43">
        <f t="shared" si="4"/>
        <v>621164</v>
      </c>
      <c r="M284" s="43"/>
      <c r="N284" s="44"/>
      <c r="O284" s="45">
        <v>5163</v>
      </c>
      <c r="P284" s="45">
        <v>6264</v>
      </c>
      <c r="Q284" s="45"/>
      <c r="R284" s="13"/>
      <c r="S284" s="10"/>
      <c r="T284" s="46"/>
    </row>
    <row r="285" spans="1:20" ht="17.100000000000001" customHeight="1">
      <c r="A285" s="6"/>
      <c r="B285" s="6"/>
      <c r="C285" s="7"/>
      <c r="D285" s="11"/>
      <c r="E285" s="47" t="s">
        <v>570</v>
      </c>
      <c r="F285" s="48" t="s">
        <v>571</v>
      </c>
      <c r="G285" s="49">
        <v>5.1219512195121997</v>
      </c>
      <c r="H285" s="50">
        <v>276</v>
      </c>
      <c r="I285" s="51">
        <v>2.56589282597312</v>
      </c>
      <c r="J285" s="50">
        <v>342</v>
      </c>
      <c r="K285" s="52">
        <v>147</v>
      </c>
      <c r="L285" s="43">
        <f t="shared" si="4"/>
        <v>621311</v>
      </c>
      <c r="M285" s="43"/>
      <c r="N285" s="44"/>
      <c r="O285" s="45">
        <v>2870</v>
      </c>
      <c r="P285" s="45">
        <v>5729</v>
      </c>
      <c r="Q285" s="45"/>
      <c r="R285" s="13"/>
      <c r="S285" s="10"/>
      <c r="T285" s="46"/>
    </row>
    <row r="286" spans="1:20" ht="17.100000000000001" customHeight="1">
      <c r="A286" s="6"/>
      <c r="B286" s="6"/>
      <c r="C286" s="7"/>
      <c r="D286" s="11"/>
      <c r="E286" s="47" t="s">
        <v>572</v>
      </c>
      <c r="F286" s="48" t="s">
        <v>573</v>
      </c>
      <c r="G286" s="49">
        <v>5.1020408163265296</v>
      </c>
      <c r="H286" s="50">
        <v>277</v>
      </c>
      <c r="I286" s="51">
        <v>2.3591451568137698</v>
      </c>
      <c r="J286" s="50">
        <v>363</v>
      </c>
      <c r="K286" s="52">
        <v>85</v>
      </c>
      <c r="L286" s="43">
        <f t="shared" si="4"/>
        <v>621396</v>
      </c>
      <c r="M286" s="43"/>
      <c r="N286" s="44"/>
      <c r="O286" s="45">
        <v>1666</v>
      </c>
      <c r="P286" s="45">
        <v>3603</v>
      </c>
      <c r="Q286" s="45"/>
      <c r="R286" s="13"/>
      <c r="S286" s="10"/>
      <c r="T286" s="46"/>
    </row>
    <row r="287" spans="1:20" ht="17.100000000000001" customHeight="1">
      <c r="A287" s="6"/>
      <c r="B287" s="6"/>
      <c r="C287" s="7"/>
      <c r="D287" s="11"/>
      <c r="E287" s="47" t="s">
        <v>574</v>
      </c>
      <c r="F287" s="48" t="s">
        <v>575</v>
      </c>
      <c r="G287" s="49">
        <v>5.0998463901689703</v>
      </c>
      <c r="H287" s="50">
        <v>278</v>
      </c>
      <c r="I287" s="51">
        <v>4.93900624814043</v>
      </c>
      <c r="J287" s="50">
        <v>213</v>
      </c>
      <c r="K287" s="52">
        <v>166</v>
      </c>
      <c r="L287" s="43">
        <f t="shared" si="4"/>
        <v>621562</v>
      </c>
      <c r="M287" s="43"/>
      <c r="N287" s="44"/>
      <c r="O287" s="45">
        <v>3255</v>
      </c>
      <c r="P287" s="45">
        <v>3361</v>
      </c>
      <c r="Q287" s="45"/>
      <c r="R287" s="13"/>
      <c r="S287" s="10"/>
      <c r="T287" s="46"/>
    </row>
    <row r="288" spans="1:20" ht="17.100000000000001" customHeight="1">
      <c r="A288" s="6"/>
      <c r="B288" s="6"/>
      <c r="C288" s="7"/>
      <c r="D288" s="11"/>
      <c r="E288" s="47" t="s">
        <v>576</v>
      </c>
      <c r="F288" s="48" t="s">
        <v>577</v>
      </c>
      <c r="G288" s="49">
        <v>5.0592493938462599</v>
      </c>
      <c r="H288" s="50">
        <v>279</v>
      </c>
      <c r="I288" s="51">
        <v>3.61981552745709</v>
      </c>
      <c r="J288" s="50">
        <v>279</v>
      </c>
      <c r="K288" s="52">
        <v>2963</v>
      </c>
      <c r="L288" s="43">
        <f t="shared" si="4"/>
        <v>624525</v>
      </c>
      <c r="M288" s="43"/>
      <c r="N288" s="44"/>
      <c r="O288" s="45">
        <v>58566</v>
      </c>
      <c r="P288" s="45">
        <v>81855</v>
      </c>
      <c r="Q288" s="45"/>
      <c r="R288" s="13"/>
      <c r="S288" s="10"/>
      <c r="T288" s="46"/>
    </row>
    <row r="289" spans="1:20" ht="17.100000000000001" customHeight="1">
      <c r="A289" s="6"/>
      <c r="B289" s="6"/>
      <c r="C289" s="7"/>
      <c r="D289" s="11"/>
      <c r="E289" s="47" t="s">
        <v>578</v>
      </c>
      <c r="F289" s="48" t="s">
        <v>579</v>
      </c>
      <c r="G289" s="49">
        <v>5.0508734881935098</v>
      </c>
      <c r="H289" s="50">
        <v>280</v>
      </c>
      <c r="I289" s="51">
        <v>4.2533585527911102</v>
      </c>
      <c r="J289" s="50">
        <v>246</v>
      </c>
      <c r="K289" s="52">
        <v>2631</v>
      </c>
      <c r="L289" s="43">
        <f t="shared" si="4"/>
        <v>627156</v>
      </c>
      <c r="M289" s="43"/>
      <c r="N289" s="44"/>
      <c r="O289" s="45">
        <v>52090</v>
      </c>
      <c r="P289" s="45">
        <v>61857</v>
      </c>
      <c r="Q289" s="45"/>
      <c r="R289" s="13"/>
      <c r="S289" s="10"/>
      <c r="T289" s="46"/>
    </row>
    <row r="290" spans="1:20" ht="17.100000000000001" customHeight="1">
      <c r="A290" s="6"/>
      <c r="B290" s="6"/>
      <c r="C290" s="7"/>
      <c r="D290" s="11"/>
      <c r="E290" s="47" t="s">
        <v>580</v>
      </c>
      <c r="F290" s="48" t="s">
        <v>581</v>
      </c>
      <c r="G290" s="49">
        <v>5.0456549118387901</v>
      </c>
      <c r="H290" s="50">
        <v>281</v>
      </c>
      <c r="I290" s="51">
        <v>3.4652394853497701</v>
      </c>
      <c r="J290" s="50">
        <v>285</v>
      </c>
      <c r="K290" s="52">
        <v>641</v>
      </c>
      <c r="L290" s="43">
        <f t="shared" si="4"/>
        <v>627797</v>
      </c>
      <c r="M290" s="43"/>
      <c r="N290" s="44"/>
      <c r="O290" s="45">
        <v>12704</v>
      </c>
      <c r="P290" s="45">
        <v>18498</v>
      </c>
      <c r="Q290" s="45"/>
      <c r="R290" s="13"/>
      <c r="S290" s="10"/>
      <c r="T290" s="46"/>
    </row>
    <row r="291" spans="1:20" ht="17.100000000000001" customHeight="1">
      <c r="A291" s="6"/>
      <c r="B291" s="6"/>
      <c r="C291" s="7"/>
      <c r="D291" s="11"/>
      <c r="E291" s="47" t="s">
        <v>582</v>
      </c>
      <c r="F291" s="48" t="s">
        <v>583</v>
      </c>
      <c r="G291" s="49">
        <v>5.0428735022204796</v>
      </c>
      <c r="H291" s="50">
        <v>282</v>
      </c>
      <c r="I291" s="51">
        <v>3.8216088645239101</v>
      </c>
      <c r="J291" s="50">
        <v>274</v>
      </c>
      <c r="K291" s="52">
        <v>3611</v>
      </c>
      <c r="L291" s="43">
        <f t="shared" si="4"/>
        <v>631408</v>
      </c>
      <c r="M291" s="43"/>
      <c r="N291" s="44"/>
      <c r="O291" s="45">
        <v>71606</v>
      </c>
      <c r="P291" s="45">
        <v>94489</v>
      </c>
      <c r="Q291" s="45"/>
      <c r="R291" s="13"/>
      <c r="S291" s="10"/>
      <c r="T291" s="46"/>
    </row>
    <row r="292" spans="1:20" ht="17.100000000000001" customHeight="1">
      <c r="A292" s="6"/>
      <c r="B292" s="6"/>
      <c r="C292" s="7"/>
      <c r="D292" s="11"/>
      <c r="E292" s="47" t="s">
        <v>584</v>
      </c>
      <c r="F292" s="48" t="s">
        <v>585</v>
      </c>
      <c r="G292" s="49">
        <v>4.9288061336254101</v>
      </c>
      <c r="H292" s="50">
        <v>283</v>
      </c>
      <c r="I292" s="51">
        <v>4.5180722891566303</v>
      </c>
      <c r="J292" s="50">
        <v>232</v>
      </c>
      <c r="K292" s="52">
        <v>45</v>
      </c>
      <c r="L292" s="43">
        <f t="shared" si="4"/>
        <v>631453</v>
      </c>
      <c r="M292" s="43"/>
      <c r="N292" s="44"/>
      <c r="O292" s="45">
        <v>913</v>
      </c>
      <c r="P292" s="45">
        <v>996</v>
      </c>
      <c r="Q292" s="45"/>
      <c r="R292" s="13"/>
      <c r="S292" s="10"/>
      <c r="T292" s="46"/>
    </row>
    <row r="293" spans="1:20" ht="17.100000000000001" customHeight="1">
      <c r="A293" s="6"/>
      <c r="B293" s="6"/>
      <c r="C293" s="7"/>
      <c r="D293" s="11"/>
      <c r="E293" s="47" t="s">
        <v>586</v>
      </c>
      <c r="F293" s="48" t="s">
        <v>587</v>
      </c>
      <c r="G293" s="49">
        <v>4.8543689320388301</v>
      </c>
      <c r="H293" s="50">
        <v>284</v>
      </c>
      <c r="I293" s="51">
        <v>3.90879478827362</v>
      </c>
      <c r="J293" s="50">
        <v>268</v>
      </c>
      <c r="K293" s="52">
        <v>60</v>
      </c>
      <c r="L293" s="43">
        <f t="shared" si="4"/>
        <v>631513</v>
      </c>
      <c r="M293" s="43"/>
      <c r="N293" s="44"/>
      <c r="O293" s="45">
        <v>1236</v>
      </c>
      <c r="P293" s="45">
        <v>1535</v>
      </c>
      <c r="Q293" s="45"/>
      <c r="R293" s="13"/>
      <c r="S293" s="10"/>
      <c r="T293" s="46"/>
    </row>
    <row r="294" spans="1:20" ht="17.100000000000001" customHeight="1">
      <c r="A294" s="6"/>
      <c r="B294" s="6"/>
      <c r="C294" s="7"/>
      <c r="D294" s="11"/>
      <c r="E294" s="47" t="s">
        <v>588</v>
      </c>
      <c r="F294" s="48" t="s">
        <v>589</v>
      </c>
      <c r="G294" s="49">
        <v>4.8508162882341903</v>
      </c>
      <c r="H294" s="50">
        <v>285</v>
      </c>
      <c r="I294" s="51">
        <v>4.5821146858105104</v>
      </c>
      <c r="J294" s="50">
        <v>226</v>
      </c>
      <c r="K294" s="52">
        <v>517</v>
      </c>
      <c r="L294" s="43">
        <f t="shared" si="4"/>
        <v>632030</v>
      </c>
      <c r="M294" s="43"/>
      <c r="N294" s="44"/>
      <c r="O294" s="45">
        <v>10658</v>
      </c>
      <c r="P294" s="45">
        <v>11283</v>
      </c>
      <c r="Q294" s="45"/>
      <c r="R294" s="13"/>
      <c r="S294" s="10"/>
      <c r="T294" s="46"/>
    </row>
    <row r="295" spans="1:20" ht="17.100000000000001" customHeight="1">
      <c r="A295" s="6"/>
      <c r="B295" s="6"/>
      <c r="C295" s="7"/>
      <c r="D295" s="11"/>
      <c r="E295" s="47" t="s">
        <v>590</v>
      </c>
      <c r="F295" s="48" t="s">
        <v>591</v>
      </c>
      <c r="G295" s="49">
        <v>4.84330484330484</v>
      </c>
      <c r="H295" s="50">
        <v>286</v>
      </c>
      <c r="I295" s="51">
        <v>4.1262135922330101</v>
      </c>
      <c r="J295" s="50">
        <v>257</v>
      </c>
      <c r="K295" s="52">
        <v>51</v>
      </c>
      <c r="L295" s="43">
        <f t="shared" si="4"/>
        <v>632081</v>
      </c>
      <c r="M295" s="43"/>
      <c r="N295" s="44"/>
      <c r="O295" s="45">
        <v>1053</v>
      </c>
      <c r="P295" s="45">
        <v>1236</v>
      </c>
      <c r="Q295" s="45"/>
      <c r="R295" s="13"/>
      <c r="S295" s="10"/>
      <c r="T295" s="46"/>
    </row>
    <row r="296" spans="1:20" ht="17.100000000000001" customHeight="1">
      <c r="A296" s="6"/>
      <c r="B296" s="6"/>
      <c r="C296" s="7"/>
      <c r="D296" s="11"/>
      <c r="E296" s="47" t="s">
        <v>592</v>
      </c>
      <c r="F296" s="48" t="s">
        <v>593</v>
      </c>
      <c r="G296" s="49">
        <v>4.8431312823636903</v>
      </c>
      <c r="H296" s="50">
        <v>287</v>
      </c>
      <c r="I296" s="51">
        <v>4.5532646048109999</v>
      </c>
      <c r="J296" s="50">
        <v>229</v>
      </c>
      <c r="K296" s="52">
        <v>159</v>
      </c>
      <c r="L296" s="43">
        <f t="shared" si="4"/>
        <v>632240</v>
      </c>
      <c r="M296" s="43"/>
      <c r="N296" s="44"/>
      <c r="O296" s="45">
        <v>3283</v>
      </c>
      <c r="P296" s="45">
        <v>3492</v>
      </c>
      <c r="Q296" s="45"/>
      <c r="R296" s="13"/>
      <c r="S296" s="10"/>
      <c r="T296" s="46"/>
    </row>
    <row r="297" spans="1:20" ht="17.100000000000001" customHeight="1">
      <c r="A297" s="6"/>
      <c r="B297" s="6"/>
      <c r="C297" s="7"/>
      <c r="D297" s="11"/>
      <c r="E297" s="47" t="s">
        <v>594</v>
      </c>
      <c r="F297" s="48" t="s">
        <v>595</v>
      </c>
      <c r="G297" s="49">
        <v>4.8180420297283399</v>
      </c>
      <c r="H297" s="50">
        <v>288</v>
      </c>
      <c r="I297" s="51">
        <v>4.1007743483476897</v>
      </c>
      <c r="J297" s="50">
        <v>260</v>
      </c>
      <c r="K297" s="52">
        <v>376</v>
      </c>
      <c r="L297" s="43">
        <f t="shared" si="4"/>
        <v>632616</v>
      </c>
      <c r="M297" s="43"/>
      <c r="N297" s="44"/>
      <c r="O297" s="45">
        <v>7804</v>
      </c>
      <c r="P297" s="45">
        <v>9169</v>
      </c>
      <c r="Q297" s="45"/>
      <c r="R297" s="13"/>
      <c r="S297" s="10"/>
      <c r="T297" s="46"/>
    </row>
    <row r="298" spans="1:20" ht="17.100000000000001" customHeight="1">
      <c r="A298" s="6"/>
      <c r="B298" s="6"/>
      <c r="C298" s="7"/>
      <c r="D298" s="11"/>
      <c r="E298" s="47" t="s">
        <v>596</v>
      </c>
      <c r="F298" s="48" t="s">
        <v>597</v>
      </c>
      <c r="G298" s="49">
        <v>4.7193521362747797</v>
      </c>
      <c r="H298" s="50">
        <v>289</v>
      </c>
      <c r="I298" s="51">
        <v>3.3386013433425501</v>
      </c>
      <c r="J298" s="50">
        <v>290</v>
      </c>
      <c r="K298" s="52">
        <v>676</v>
      </c>
      <c r="L298" s="43">
        <f t="shared" si="4"/>
        <v>633292</v>
      </c>
      <c r="M298" s="43"/>
      <c r="N298" s="44"/>
      <c r="O298" s="45">
        <v>14324</v>
      </c>
      <c r="P298" s="45">
        <v>20248</v>
      </c>
      <c r="Q298" s="45"/>
      <c r="R298" s="13"/>
      <c r="S298" s="10"/>
      <c r="T298" s="46"/>
    </row>
    <row r="299" spans="1:20" ht="17.100000000000001" customHeight="1">
      <c r="A299" s="6"/>
      <c r="B299" s="6"/>
      <c r="C299" s="7"/>
      <c r="D299" s="11"/>
      <c r="E299" s="47" t="s">
        <v>598</v>
      </c>
      <c r="F299" s="48" t="s">
        <v>599</v>
      </c>
      <c r="G299" s="49">
        <v>4.7127012305217999</v>
      </c>
      <c r="H299" s="50">
        <v>290</v>
      </c>
      <c r="I299" s="51">
        <v>4.6245700757857797</v>
      </c>
      <c r="J299" s="50">
        <v>225</v>
      </c>
      <c r="K299" s="52">
        <v>3106</v>
      </c>
      <c r="L299" s="43">
        <f t="shared" si="4"/>
        <v>636398</v>
      </c>
      <c r="M299" s="43"/>
      <c r="N299" s="44"/>
      <c r="O299" s="45">
        <v>65907</v>
      </c>
      <c r="P299" s="45">
        <v>67163</v>
      </c>
      <c r="Q299" s="45"/>
      <c r="R299" s="13"/>
      <c r="S299" s="10"/>
      <c r="T299" s="46"/>
    </row>
    <row r="300" spans="1:20" ht="17.100000000000001" customHeight="1">
      <c r="A300" s="6"/>
      <c r="B300" s="6"/>
      <c r="C300" s="7"/>
      <c r="D300" s="11"/>
      <c r="E300" s="47" t="s">
        <v>600</v>
      </c>
      <c r="F300" s="48" t="s">
        <v>601</v>
      </c>
      <c r="G300" s="49">
        <v>4.7083875547143004</v>
      </c>
      <c r="H300" s="50">
        <v>291</v>
      </c>
      <c r="I300" s="51">
        <v>4.5595142628021499</v>
      </c>
      <c r="J300" s="50">
        <v>227</v>
      </c>
      <c r="K300" s="52">
        <v>398</v>
      </c>
      <c r="L300" s="43">
        <f t="shared" si="4"/>
        <v>636796</v>
      </c>
      <c r="M300" s="43"/>
      <c r="N300" s="44"/>
      <c r="O300" s="45">
        <v>8453</v>
      </c>
      <c r="P300" s="45">
        <v>8729</v>
      </c>
      <c r="Q300" s="45"/>
      <c r="R300" s="13"/>
      <c r="S300" s="10"/>
      <c r="T300" s="46"/>
    </row>
    <row r="301" spans="1:20" ht="17.100000000000001" customHeight="1">
      <c r="A301" s="6"/>
      <c r="B301" s="6"/>
      <c r="C301" s="7"/>
      <c r="D301" s="11"/>
      <c r="E301" s="47" t="s">
        <v>602</v>
      </c>
      <c r="F301" s="48" t="s">
        <v>603</v>
      </c>
      <c r="G301" s="49">
        <v>4.7082611207394596</v>
      </c>
      <c r="H301" s="50">
        <v>292</v>
      </c>
      <c r="I301" s="51">
        <v>4.3276251161555797</v>
      </c>
      <c r="J301" s="50">
        <v>241</v>
      </c>
      <c r="K301" s="52">
        <v>326</v>
      </c>
      <c r="L301" s="43">
        <f t="shared" si="4"/>
        <v>637122</v>
      </c>
      <c r="M301" s="43"/>
      <c r="N301" s="44"/>
      <c r="O301" s="45">
        <v>6924</v>
      </c>
      <c r="P301" s="45">
        <v>7533</v>
      </c>
      <c r="Q301" s="45"/>
      <c r="R301" s="13"/>
      <c r="S301" s="10"/>
      <c r="T301" s="46"/>
    </row>
    <row r="302" spans="1:20" ht="17.100000000000001" customHeight="1">
      <c r="A302" s="6"/>
      <c r="B302" s="6"/>
      <c r="C302" s="7"/>
      <c r="D302" s="11"/>
      <c r="E302" s="47" t="s">
        <v>604</v>
      </c>
      <c r="F302" s="48" t="s">
        <v>605</v>
      </c>
      <c r="G302" s="49">
        <v>4.66661061128395</v>
      </c>
      <c r="H302" s="50">
        <v>293</v>
      </c>
      <c r="I302" s="51">
        <v>3.16943635429159</v>
      </c>
      <c r="J302" s="50">
        <v>306</v>
      </c>
      <c r="K302" s="52">
        <v>555</v>
      </c>
      <c r="L302" s="43">
        <f t="shared" si="4"/>
        <v>637677</v>
      </c>
      <c r="M302" s="43"/>
      <c r="N302" s="44"/>
      <c r="O302" s="45">
        <v>11893</v>
      </c>
      <c r="P302" s="45">
        <v>17511</v>
      </c>
      <c r="Q302" s="45"/>
      <c r="R302" s="13"/>
      <c r="S302" s="10"/>
      <c r="T302" s="46"/>
    </row>
    <row r="303" spans="1:20" ht="17.100000000000001" customHeight="1">
      <c r="A303" s="6"/>
      <c r="B303" s="6"/>
      <c r="C303" s="7"/>
      <c r="D303" s="11"/>
      <c r="E303" s="47" t="s">
        <v>606</v>
      </c>
      <c r="F303" s="48" t="s">
        <v>607</v>
      </c>
      <c r="G303" s="49">
        <v>4.652466367713</v>
      </c>
      <c r="H303" s="50">
        <v>294</v>
      </c>
      <c r="I303" s="51">
        <v>3.5349233390119301</v>
      </c>
      <c r="J303" s="50">
        <v>282</v>
      </c>
      <c r="K303" s="52">
        <v>83</v>
      </c>
      <c r="L303" s="43">
        <f t="shared" si="4"/>
        <v>637760</v>
      </c>
      <c r="M303" s="43"/>
      <c r="N303" s="44"/>
      <c r="O303" s="45">
        <v>1784</v>
      </c>
      <c r="P303" s="45">
        <v>2348</v>
      </c>
      <c r="Q303" s="45"/>
      <c r="R303" s="13"/>
      <c r="S303" s="10"/>
      <c r="T303" s="46"/>
    </row>
    <row r="304" spans="1:20" ht="17.100000000000001" customHeight="1">
      <c r="A304" s="6"/>
      <c r="B304" s="6"/>
      <c r="C304" s="7"/>
      <c r="D304" s="11"/>
      <c r="E304" s="47" t="s">
        <v>608</v>
      </c>
      <c r="F304" s="48" t="s">
        <v>609</v>
      </c>
      <c r="G304" s="49">
        <v>4.6326935804103204</v>
      </c>
      <c r="H304" s="50">
        <v>295</v>
      </c>
      <c r="I304" s="51">
        <v>4.3695380774032504</v>
      </c>
      <c r="J304" s="50">
        <v>239</v>
      </c>
      <c r="K304" s="52">
        <v>70</v>
      </c>
      <c r="L304" s="43">
        <f t="shared" si="4"/>
        <v>637830</v>
      </c>
      <c r="M304" s="43"/>
      <c r="N304" s="44"/>
      <c r="O304" s="45">
        <v>1511</v>
      </c>
      <c r="P304" s="45">
        <v>1602</v>
      </c>
      <c r="Q304" s="45"/>
      <c r="R304" s="13"/>
      <c r="S304" s="10"/>
      <c r="T304" s="46"/>
    </row>
    <row r="305" spans="1:20" ht="17.100000000000001" customHeight="1">
      <c r="A305" s="6"/>
      <c r="B305" s="6"/>
      <c r="C305" s="7"/>
      <c r="D305" s="11"/>
      <c r="E305" s="47" t="s">
        <v>610</v>
      </c>
      <c r="F305" s="48" t="s">
        <v>611</v>
      </c>
      <c r="G305" s="49">
        <v>4.6180159635119704</v>
      </c>
      <c r="H305" s="50">
        <v>296</v>
      </c>
      <c r="I305" s="51">
        <v>4.15065334358186</v>
      </c>
      <c r="J305" s="50">
        <v>255</v>
      </c>
      <c r="K305" s="52">
        <v>162</v>
      </c>
      <c r="L305" s="43">
        <f t="shared" si="4"/>
        <v>637992</v>
      </c>
      <c r="M305" s="43"/>
      <c r="N305" s="44"/>
      <c r="O305" s="45">
        <v>3508</v>
      </c>
      <c r="P305" s="45">
        <v>3903</v>
      </c>
      <c r="Q305" s="45"/>
      <c r="R305" s="13"/>
      <c r="S305" s="10"/>
      <c r="T305" s="46"/>
    </row>
    <row r="306" spans="1:20" ht="17.100000000000001" customHeight="1">
      <c r="A306" s="6"/>
      <c r="B306" s="6"/>
      <c r="C306" s="7"/>
      <c r="D306" s="11"/>
      <c r="E306" s="47" t="s">
        <v>612</v>
      </c>
      <c r="F306" s="48" t="s">
        <v>613</v>
      </c>
      <c r="G306" s="49">
        <v>4.6153846153846096</v>
      </c>
      <c r="H306" s="50">
        <v>297</v>
      </c>
      <c r="I306" s="51">
        <v>8.3647009619406104E-2</v>
      </c>
      <c r="J306" s="50">
        <v>581</v>
      </c>
      <c r="K306" s="52">
        <v>6</v>
      </c>
      <c r="L306" s="43">
        <f t="shared" si="4"/>
        <v>637998</v>
      </c>
      <c r="M306" s="43"/>
      <c r="N306" s="44"/>
      <c r="O306" s="45">
        <v>130</v>
      </c>
      <c r="P306" s="45">
        <v>7173</v>
      </c>
      <c r="Q306" s="45"/>
      <c r="R306" s="13"/>
      <c r="S306" s="10"/>
      <c r="T306" s="46"/>
    </row>
    <row r="307" spans="1:20" ht="17.100000000000001" customHeight="1">
      <c r="A307" s="6"/>
      <c r="B307" s="6"/>
      <c r="C307" s="7"/>
      <c r="D307" s="11"/>
      <c r="E307" s="47" t="s">
        <v>614</v>
      </c>
      <c r="F307" s="48" t="s">
        <v>615</v>
      </c>
      <c r="G307" s="49">
        <v>4.5817391715081897</v>
      </c>
      <c r="H307" s="50">
        <v>298</v>
      </c>
      <c r="I307" s="51">
        <v>3.5911295398171101</v>
      </c>
      <c r="J307" s="50">
        <v>280</v>
      </c>
      <c r="K307" s="52">
        <v>970</v>
      </c>
      <c r="L307" s="43">
        <f t="shared" si="4"/>
        <v>638968</v>
      </c>
      <c r="M307" s="43"/>
      <c r="N307" s="44"/>
      <c r="O307" s="45">
        <v>21171</v>
      </c>
      <c r="P307" s="45">
        <v>27011</v>
      </c>
      <c r="Q307" s="45"/>
      <c r="R307" s="13"/>
      <c r="S307" s="10"/>
      <c r="T307" s="46"/>
    </row>
    <row r="308" spans="1:20" ht="17.100000000000001" customHeight="1">
      <c r="A308" s="6"/>
      <c r="B308" s="6"/>
      <c r="C308" s="7"/>
      <c r="D308" s="11"/>
      <c r="E308" s="47" t="s">
        <v>616</v>
      </c>
      <c r="F308" s="48" t="s">
        <v>617</v>
      </c>
      <c r="G308" s="49">
        <v>4.5615414864333497</v>
      </c>
      <c r="H308" s="50">
        <v>299</v>
      </c>
      <c r="I308" s="51">
        <v>2.4908739531887498</v>
      </c>
      <c r="J308" s="50">
        <v>350</v>
      </c>
      <c r="K308" s="52">
        <v>116</v>
      </c>
      <c r="L308" s="43">
        <f t="shared" si="4"/>
        <v>639084</v>
      </c>
      <c r="M308" s="43"/>
      <c r="N308" s="44"/>
      <c r="O308" s="45">
        <v>2543</v>
      </c>
      <c r="P308" s="45">
        <v>4657</v>
      </c>
      <c r="Q308" s="45"/>
      <c r="R308" s="13"/>
      <c r="S308" s="10"/>
      <c r="T308" s="46"/>
    </row>
    <row r="309" spans="1:20" ht="17.100000000000001" customHeight="1">
      <c r="A309" s="6"/>
      <c r="B309" s="6"/>
      <c r="C309" s="7"/>
      <c r="D309" s="11"/>
      <c r="E309" s="47" t="s">
        <v>618</v>
      </c>
      <c r="F309" s="48" t="s">
        <v>619</v>
      </c>
      <c r="G309" s="49">
        <v>4.5537757437070896</v>
      </c>
      <c r="H309" s="50">
        <v>300</v>
      </c>
      <c r="I309" s="51">
        <v>1.3910247448623001</v>
      </c>
      <c r="J309" s="50">
        <v>442</v>
      </c>
      <c r="K309" s="52">
        <v>199</v>
      </c>
      <c r="L309" s="43">
        <f t="shared" si="4"/>
        <v>639283</v>
      </c>
      <c r="M309" s="43"/>
      <c r="N309" s="44"/>
      <c r="O309" s="45">
        <v>4370</v>
      </c>
      <c r="P309" s="45">
        <v>14306</v>
      </c>
      <c r="Q309" s="45"/>
      <c r="R309" s="13"/>
      <c r="S309" s="10"/>
      <c r="T309" s="46"/>
    </row>
    <row r="310" spans="1:20" ht="17.100000000000001" customHeight="1">
      <c r="A310" s="6"/>
      <c r="B310" s="6"/>
      <c r="C310" s="7"/>
      <c r="D310" s="11"/>
      <c r="E310" s="47" t="s">
        <v>620</v>
      </c>
      <c r="F310" s="48" t="s">
        <v>621</v>
      </c>
      <c r="G310" s="49">
        <v>4.5137464095199</v>
      </c>
      <c r="H310" s="50">
        <v>301</v>
      </c>
      <c r="I310" s="51">
        <v>2.89397526966588</v>
      </c>
      <c r="J310" s="50">
        <v>320</v>
      </c>
      <c r="K310" s="52">
        <v>110</v>
      </c>
      <c r="L310" s="43">
        <f t="shared" si="4"/>
        <v>639393</v>
      </c>
      <c r="M310" s="43"/>
      <c r="N310" s="44"/>
      <c r="O310" s="45">
        <v>2437</v>
      </c>
      <c r="P310" s="45">
        <v>3801</v>
      </c>
      <c r="Q310" s="45"/>
      <c r="R310" s="13"/>
      <c r="S310" s="10"/>
      <c r="T310" s="46"/>
    </row>
    <row r="311" spans="1:20" ht="17.100000000000001" customHeight="1">
      <c r="A311" s="6"/>
      <c r="B311" s="6"/>
      <c r="C311" s="7"/>
      <c r="D311" s="11"/>
      <c r="E311" s="47" t="s">
        <v>622</v>
      </c>
      <c r="F311" s="48" t="s">
        <v>623</v>
      </c>
      <c r="G311" s="49">
        <v>4.50604122245913</v>
      </c>
      <c r="H311" s="50">
        <v>302</v>
      </c>
      <c r="I311" s="51">
        <v>1.25474984167194</v>
      </c>
      <c r="J311" s="50">
        <v>455</v>
      </c>
      <c r="K311" s="52">
        <v>317</v>
      </c>
      <c r="L311" s="43">
        <f t="shared" si="4"/>
        <v>639710</v>
      </c>
      <c r="M311" s="43"/>
      <c r="N311" s="44"/>
      <c r="O311" s="45">
        <v>7035</v>
      </c>
      <c r="P311" s="45">
        <v>25264</v>
      </c>
      <c r="Q311" s="45"/>
      <c r="R311" s="13"/>
      <c r="S311" s="10"/>
      <c r="T311" s="46"/>
    </row>
    <row r="312" spans="1:20" ht="17.100000000000001" customHeight="1">
      <c r="A312" s="6"/>
      <c r="B312" s="6"/>
      <c r="C312" s="7"/>
      <c r="D312" s="11"/>
      <c r="E312" s="47" t="s">
        <v>624</v>
      </c>
      <c r="F312" s="48" t="s">
        <v>625</v>
      </c>
      <c r="G312" s="49">
        <v>4.5032836443239903</v>
      </c>
      <c r="H312" s="50">
        <v>303</v>
      </c>
      <c r="I312" s="51">
        <v>4.22308030695537</v>
      </c>
      <c r="J312" s="50">
        <v>248</v>
      </c>
      <c r="K312" s="52">
        <v>2592</v>
      </c>
      <c r="L312" s="43">
        <f t="shared" si="4"/>
        <v>642302</v>
      </c>
      <c r="M312" s="43"/>
      <c r="N312" s="44"/>
      <c r="O312" s="45">
        <v>57558</v>
      </c>
      <c r="P312" s="45">
        <v>61377</v>
      </c>
      <c r="Q312" s="45"/>
      <c r="R312" s="13"/>
      <c r="S312" s="10"/>
      <c r="T312" s="46"/>
    </row>
    <row r="313" spans="1:20" ht="17.100000000000001" customHeight="1">
      <c r="A313" s="6"/>
      <c r="B313" s="6"/>
      <c r="C313" s="7"/>
      <c r="D313" s="11"/>
      <c r="E313" s="47" t="s">
        <v>626</v>
      </c>
      <c r="F313" s="48" t="s">
        <v>627</v>
      </c>
      <c r="G313" s="49">
        <v>4.4889162561576397</v>
      </c>
      <c r="H313" s="50">
        <v>304</v>
      </c>
      <c r="I313" s="51">
        <v>3.2315262201338699</v>
      </c>
      <c r="J313" s="50">
        <v>299</v>
      </c>
      <c r="K313" s="52">
        <v>729</v>
      </c>
      <c r="L313" s="43">
        <f t="shared" si="4"/>
        <v>643031</v>
      </c>
      <c r="M313" s="43"/>
      <c r="N313" s="44"/>
      <c r="O313" s="45">
        <v>16240</v>
      </c>
      <c r="P313" s="45">
        <v>22559</v>
      </c>
      <c r="Q313" s="45"/>
      <c r="R313" s="13"/>
      <c r="S313" s="10"/>
      <c r="T313" s="46"/>
    </row>
    <row r="314" spans="1:20" ht="17.100000000000001" customHeight="1">
      <c r="A314" s="6"/>
      <c r="B314" s="6"/>
      <c r="C314" s="7"/>
      <c r="D314" s="11"/>
      <c r="E314" s="47" t="s">
        <v>628</v>
      </c>
      <c r="F314" s="48" t="s">
        <v>629</v>
      </c>
      <c r="G314" s="49">
        <v>4.4007490636704096</v>
      </c>
      <c r="H314" s="50">
        <v>305</v>
      </c>
      <c r="I314" s="51">
        <v>3.74800637958533</v>
      </c>
      <c r="J314" s="50">
        <v>276</v>
      </c>
      <c r="K314" s="52">
        <v>47</v>
      </c>
      <c r="L314" s="43">
        <f t="shared" si="4"/>
        <v>643078</v>
      </c>
      <c r="M314" s="43"/>
      <c r="N314" s="44"/>
      <c r="O314" s="45">
        <v>1068</v>
      </c>
      <c r="P314" s="45">
        <v>1254</v>
      </c>
      <c r="Q314" s="45"/>
      <c r="R314" s="13"/>
      <c r="S314" s="10"/>
      <c r="T314" s="46"/>
    </row>
    <row r="315" spans="1:20" ht="17.100000000000001" customHeight="1">
      <c r="A315" s="6"/>
      <c r="B315" s="6"/>
      <c r="C315" s="7"/>
      <c r="D315" s="11"/>
      <c r="E315" s="47" t="s">
        <v>630</v>
      </c>
      <c r="F315" s="48" t="s">
        <v>631</v>
      </c>
      <c r="G315" s="49">
        <v>4.3881856540084403</v>
      </c>
      <c r="H315" s="50">
        <v>306</v>
      </c>
      <c r="I315" s="51">
        <v>3.51747463359639</v>
      </c>
      <c r="J315" s="50">
        <v>283</v>
      </c>
      <c r="K315" s="52">
        <v>156</v>
      </c>
      <c r="L315" s="43">
        <f t="shared" si="4"/>
        <v>643234</v>
      </c>
      <c r="M315" s="43"/>
      <c r="N315" s="44"/>
      <c r="O315" s="45">
        <v>3555</v>
      </c>
      <c r="P315" s="45">
        <v>4435</v>
      </c>
      <c r="Q315" s="45"/>
      <c r="R315" s="13"/>
      <c r="S315" s="10"/>
      <c r="T315" s="46"/>
    </row>
    <row r="316" spans="1:20" ht="17.100000000000001" customHeight="1">
      <c r="A316" s="6"/>
      <c r="B316" s="6"/>
      <c r="C316" s="7"/>
      <c r="D316" s="11"/>
      <c r="E316" s="47" t="s">
        <v>632</v>
      </c>
      <c r="F316" s="48" t="s">
        <v>633</v>
      </c>
      <c r="G316" s="49">
        <v>4.3580083494552504</v>
      </c>
      <c r="H316" s="50">
        <v>307</v>
      </c>
      <c r="I316" s="51">
        <v>4.2259083728278002</v>
      </c>
      <c r="J316" s="50">
        <v>247</v>
      </c>
      <c r="K316" s="52">
        <v>428</v>
      </c>
      <c r="L316" s="43">
        <f t="shared" si="4"/>
        <v>643662</v>
      </c>
      <c r="M316" s="43"/>
      <c r="N316" s="44"/>
      <c r="O316" s="45">
        <v>9821</v>
      </c>
      <c r="P316" s="45">
        <v>10128</v>
      </c>
      <c r="Q316" s="45"/>
      <c r="R316" s="13"/>
      <c r="S316" s="10"/>
      <c r="T316" s="46"/>
    </row>
    <row r="317" spans="1:20" ht="17.100000000000001" customHeight="1">
      <c r="A317" s="6"/>
      <c r="B317" s="6"/>
      <c r="C317" s="7"/>
      <c r="D317" s="11"/>
      <c r="E317" s="47" t="s">
        <v>634</v>
      </c>
      <c r="F317" s="48" t="s">
        <v>635</v>
      </c>
      <c r="G317" s="49">
        <v>4.3415243276992399</v>
      </c>
      <c r="H317" s="50">
        <v>308</v>
      </c>
      <c r="I317" s="51">
        <v>3.3228658224391601</v>
      </c>
      <c r="J317" s="50">
        <v>291</v>
      </c>
      <c r="K317" s="52">
        <v>1947</v>
      </c>
      <c r="L317" s="43">
        <f t="shared" si="4"/>
        <v>645609</v>
      </c>
      <c r="M317" s="43"/>
      <c r="N317" s="44"/>
      <c r="O317" s="45">
        <v>44846</v>
      </c>
      <c r="P317" s="45">
        <v>58594</v>
      </c>
      <c r="Q317" s="45"/>
      <c r="R317" s="13"/>
      <c r="S317" s="10"/>
      <c r="T317" s="46"/>
    </row>
    <row r="318" spans="1:20" ht="17.100000000000001" customHeight="1">
      <c r="A318" s="6"/>
      <c r="B318" s="6"/>
      <c r="C318" s="7"/>
      <c r="D318" s="11"/>
      <c r="E318" s="47" t="s">
        <v>636</v>
      </c>
      <c r="F318" s="48" t="s">
        <v>637</v>
      </c>
      <c r="G318" s="49">
        <v>4.3274853801169604</v>
      </c>
      <c r="H318" s="50">
        <v>309</v>
      </c>
      <c r="I318" s="51">
        <v>3.43653250773994</v>
      </c>
      <c r="J318" s="50">
        <v>286</v>
      </c>
      <c r="K318" s="52">
        <v>111</v>
      </c>
      <c r="L318" s="43">
        <f t="shared" si="4"/>
        <v>645720</v>
      </c>
      <c r="M318" s="43"/>
      <c r="N318" s="44"/>
      <c r="O318" s="45">
        <v>2565</v>
      </c>
      <c r="P318" s="45">
        <v>3230</v>
      </c>
      <c r="Q318" s="45"/>
      <c r="R318" s="13"/>
      <c r="S318" s="10"/>
      <c r="T318" s="46"/>
    </row>
    <row r="319" spans="1:20" ht="17.100000000000001" customHeight="1">
      <c r="A319" s="6"/>
      <c r="B319" s="6"/>
      <c r="C319" s="7"/>
      <c r="D319" s="11"/>
      <c r="E319" s="47" t="s">
        <v>638</v>
      </c>
      <c r="F319" s="48" t="s">
        <v>639</v>
      </c>
      <c r="G319" s="49">
        <v>4.3202690466951204</v>
      </c>
      <c r="H319" s="50">
        <v>310</v>
      </c>
      <c r="I319" s="51">
        <v>4.1408380857922102</v>
      </c>
      <c r="J319" s="50">
        <v>256</v>
      </c>
      <c r="K319" s="52">
        <v>334</v>
      </c>
      <c r="L319" s="43">
        <f t="shared" si="4"/>
        <v>646054</v>
      </c>
      <c r="M319" s="43"/>
      <c r="N319" s="44"/>
      <c r="O319" s="45">
        <v>7731</v>
      </c>
      <c r="P319" s="45">
        <v>8066</v>
      </c>
      <c r="Q319" s="45"/>
      <c r="R319" s="13"/>
      <c r="S319" s="10"/>
      <c r="T319" s="46"/>
    </row>
    <row r="320" spans="1:20" ht="17.100000000000001" customHeight="1">
      <c r="A320" s="6"/>
      <c r="B320" s="6"/>
      <c r="C320" s="7"/>
      <c r="D320" s="11"/>
      <c r="E320" s="47" t="s">
        <v>640</v>
      </c>
      <c r="F320" s="48" t="s">
        <v>641</v>
      </c>
      <c r="G320" s="49">
        <v>4.29594272076372</v>
      </c>
      <c r="H320" s="50">
        <v>311</v>
      </c>
      <c r="I320" s="51">
        <v>4.1958041958042003</v>
      </c>
      <c r="J320" s="50">
        <v>249</v>
      </c>
      <c r="K320" s="52">
        <v>36</v>
      </c>
      <c r="L320" s="43">
        <f t="shared" si="4"/>
        <v>646090</v>
      </c>
      <c r="M320" s="43"/>
      <c r="N320" s="44"/>
      <c r="O320" s="45">
        <v>838</v>
      </c>
      <c r="P320" s="45">
        <v>858</v>
      </c>
      <c r="Q320" s="45"/>
      <c r="R320" s="13"/>
      <c r="S320" s="10"/>
      <c r="T320" s="46"/>
    </row>
    <row r="321" spans="1:20" ht="17.100000000000001" customHeight="1">
      <c r="A321" s="6"/>
      <c r="B321" s="6"/>
      <c r="C321" s="7"/>
      <c r="D321" s="11"/>
      <c r="E321" s="47" t="s">
        <v>642</v>
      </c>
      <c r="F321" s="48" t="s">
        <v>643</v>
      </c>
      <c r="G321" s="49">
        <v>4.2867182009838398</v>
      </c>
      <c r="H321" s="50">
        <v>312</v>
      </c>
      <c r="I321" s="51">
        <v>3.9533376539209302</v>
      </c>
      <c r="J321" s="50">
        <v>267</v>
      </c>
      <c r="K321" s="52">
        <v>122</v>
      </c>
      <c r="L321" s="43">
        <f t="shared" si="4"/>
        <v>646212</v>
      </c>
      <c r="M321" s="43"/>
      <c r="N321" s="44"/>
      <c r="O321" s="45">
        <v>2846</v>
      </c>
      <c r="P321" s="45">
        <v>3086</v>
      </c>
      <c r="Q321" s="45"/>
      <c r="R321" s="13"/>
      <c r="S321" s="10"/>
      <c r="T321" s="46"/>
    </row>
    <row r="322" spans="1:20" ht="17.100000000000001" customHeight="1">
      <c r="A322" s="6"/>
      <c r="B322" s="6"/>
      <c r="C322" s="7"/>
      <c r="D322" s="11"/>
      <c r="E322" s="47" t="s">
        <v>644</v>
      </c>
      <c r="F322" s="48" t="s">
        <v>645</v>
      </c>
      <c r="G322" s="49">
        <v>4.2802842505371004</v>
      </c>
      <c r="H322" s="50">
        <v>313</v>
      </c>
      <c r="I322" s="51">
        <v>3.8285291943828499</v>
      </c>
      <c r="J322" s="50">
        <v>273</v>
      </c>
      <c r="K322" s="52">
        <v>259</v>
      </c>
      <c r="L322" s="43">
        <f t="shared" si="4"/>
        <v>646471</v>
      </c>
      <c r="M322" s="43"/>
      <c r="N322" s="44"/>
      <c r="O322" s="45">
        <v>6051</v>
      </c>
      <c r="P322" s="45">
        <v>6765</v>
      </c>
      <c r="Q322" s="45"/>
      <c r="R322" s="13"/>
      <c r="S322" s="10"/>
      <c r="T322" s="46"/>
    </row>
    <row r="323" spans="1:20" ht="17.100000000000001" customHeight="1">
      <c r="A323" s="6"/>
      <c r="B323" s="6"/>
      <c r="C323" s="7"/>
      <c r="D323" s="11"/>
      <c r="E323" s="47" t="s">
        <v>646</v>
      </c>
      <c r="F323" s="48" t="s">
        <v>647</v>
      </c>
      <c r="G323" s="49">
        <v>4.2796222966798698</v>
      </c>
      <c r="H323" s="50">
        <v>314</v>
      </c>
      <c r="I323" s="51">
        <v>3.9608147156247799</v>
      </c>
      <c r="J323" s="50">
        <v>266</v>
      </c>
      <c r="K323" s="52">
        <v>562</v>
      </c>
      <c r="L323" s="43">
        <f t="shared" si="4"/>
        <v>647033</v>
      </c>
      <c r="M323" s="43"/>
      <c r="N323" s="44"/>
      <c r="O323" s="45">
        <v>13132</v>
      </c>
      <c r="P323" s="45">
        <v>14189</v>
      </c>
      <c r="Q323" s="45"/>
      <c r="R323" s="13"/>
      <c r="S323" s="10"/>
      <c r="T323" s="46"/>
    </row>
    <row r="324" spans="1:20" ht="17.100000000000001" customHeight="1">
      <c r="A324" s="6"/>
      <c r="B324" s="6"/>
      <c r="C324" s="7"/>
      <c r="D324" s="11"/>
      <c r="E324" s="47" t="s">
        <v>648</v>
      </c>
      <c r="F324" s="48" t="s">
        <v>649</v>
      </c>
      <c r="G324" s="49">
        <v>4.24978317432784</v>
      </c>
      <c r="H324" s="50">
        <v>315</v>
      </c>
      <c r="I324" s="51">
        <v>4.0935672514619901</v>
      </c>
      <c r="J324" s="50">
        <v>262</v>
      </c>
      <c r="K324" s="52">
        <v>49</v>
      </c>
      <c r="L324" s="43">
        <f t="shared" si="4"/>
        <v>647082</v>
      </c>
      <c r="M324" s="43"/>
      <c r="N324" s="44"/>
      <c r="O324" s="45">
        <v>1153</v>
      </c>
      <c r="P324" s="45">
        <v>1197</v>
      </c>
      <c r="Q324" s="45"/>
      <c r="R324" s="13"/>
      <c r="S324" s="10"/>
      <c r="T324" s="46"/>
    </row>
    <row r="325" spans="1:20" ht="17.100000000000001" customHeight="1">
      <c r="A325" s="6"/>
      <c r="B325" s="6"/>
      <c r="C325" s="7"/>
      <c r="D325" s="11"/>
      <c r="E325" s="47" t="s">
        <v>650</v>
      </c>
      <c r="F325" s="48" t="s">
        <v>651</v>
      </c>
      <c r="G325" s="49">
        <v>4.2239836358987501</v>
      </c>
      <c r="H325" s="50">
        <v>316</v>
      </c>
      <c r="I325" s="51">
        <v>1.88133469992028</v>
      </c>
      <c r="J325" s="50">
        <v>396</v>
      </c>
      <c r="K325" s="52">
        <v>826</v>
      </c>
      <c r="L325" s="43">
        <f t="shared" si="4"/>
        <v>647908</v>
      </c>
      <c r="M325" s="43"/>
      <c r="N325" s="44"/>
      <c r="O325" s="45">
        <v>19555</v>
      </c>
      <c r="P325" s="45">
        <v>43905</v>
      </c>
      <c r="Q325" s="45"/>
      <c r="R325" s="13"/>
      <c r="S325" s="10"/>
      <c r="T325" s="46"/>
    </row>
    <row r="326" spans="1:20" ht="17.100000000000001" customHeight="1">
      <c r="A326" s="6"/>
      <c r="B326" s="6"/>
      <c r="C326" s="7"/>
      <c r="D326" s="11"/>
      <c r="E326" s="47" t="s">
        <v>652</v>
      </c>
      <c r="F326" s="48" t="s">
        <v>653</v>
      </c>
      <c r="G326" s="49">
        <v>4.2239685658153201</v>
      </c>
      <c r="H326" s="50">
        <v>317</v>
      </c>
      <c r="I326" s="51">
        <v>4.1922005571030603</v>
      </c>
      <c r="J326" s="50">
        <v>250</v>
      </c>
      <c r="K326" s="52">
        <v>301</v>
      </c>
      <c r="L326" s="43">
        <f t="shared" si="4"/>
        <v>648209</v>
      </c>
      <c r="M326" s="43"/>
      <c r="N326" s="44"/>
      <c r="O326" s="45">
        <v>7126</v>
      </c>
      <c r="P326" s="45">
        <v>7180</v>
      </c>
      <c r="Q326" s="45"/>
      <c r="R326" s="13"/>
      <c r="S326" s="10"/>
      <c r="T326" s="46"/>
    </row>
    <row r="327" spans="1:20" ht="17.100000000000001" customHeight="1">
      <c r="A327" s="6"/>
      <c r="B327" s="6"/>
      <c r="C327" s="7"/>
      <c r="D327" s="11"/>
      <c r="E327" s="47" t="s">
        <v>654</v>
      </c>
      <c r="F327" s="48" t="s">
        <v>655</v>
      </c>
      <c r="G327" s="49">
        <v>4.1723097393494397</v>
      </c>
      <c r="H327" s="50">
        <v>318</v>
      </c>
      <c r="I327" s="51">
        <v>2.8834864569734902</v>
      </c>
      <c r="J327" s="50">
        <v>321</v>
      </c>
      <c r="K327" s="52">
        <v>3512</v>
      </c>
      <c r="L327" s="43">
        <f t="shared" si="4"/>
        <v>651721</v>
      </c>
      <c r="M327" s="43"/>
      <c r="N327" s="44"/>
      <c r="O327" s="45">
        <v>84174</v>
      </c>
      <c r="P327" s="45">
        <v>121797</v>
      </c>
      <c r="Q327" s="45"/>
      <c r="R327" s="13"/>
      <c r="S327" s="10"/>
      <c r="T327" s="46"/>
    </row>
    <row r="328" spans="1:20" ht="17.100000000000001" customHeight="1">
      <c r="A328" s="6"/>
      <c r="B328" s="6"/>
      <c r="C328" s="7"/>
      <c r="D328" s="11"/>
      <c r="E328" s="47" t="s">
        <v>656</v>
      </c>
      <c r="F328" s="48" t="s">
        <v>657</v>
      </c>
      <c r="G328" s="49">
        <v>4.1386554621848699</v>
      </c>
      <c r="H328" s="50">
        <v>319</v>
      </c>
      <c r="I328" s="51">
        <v>3.8833037650305502</v>
      </c>
      <c r="J328" s="50">
        <v>270</v>
      </c>
      <c r="K328" s="52">
        <v>1576</v>
      </c>
      <c r="L328" s="43">
        <f t="shared" si="4"/>
        <v>653297</v>
      </c>
      <c r="M328" s="43"/>
      <c r="N328" s="44"/>
      <c r="O328" s="45">
        <v>38080</v>
      </c>
      <c r="P328" s="45">
        <v>40584</v>
      </c>
      <c r="Q328" s="45"/>
      <c r="R328" s="13"/>
      <c r="S328" s="10"/>
      <c r="T328" s="46"/>
    </row>
    <row r="329" spans="1:20" ht="17.100000000000001" customHeight="1">
      <c r="A329" s="6"/>
      <c r="B329" s="6"/>
      <c r="C329" s="7"/>
      <c r="D329" s="11"/>
      <c r="E329" s="47" t="s">
        <v>658</v>
      </c>
      <c r="F329" s="48" t="s">
        <v>659</v>
      </c>
      <c r="G329" s="49">
        <v>4.0522659609659302</v>
      </c>
      <c r="H329" s="50">
        <v>320</v>
      </c>
      <c r="I329" s="51">
        <v>3.2304852320675099</v>
      </c>
      <c r="J329" s="50">
        <v>301</v>
      </c>
      <c r="K329" s="52">
        <v>245</v>
      </c>
      <c r="L329" s="43">
        <f t="shared" si="4"/>
        <v>653542</v>
      </c>
      <c r="M329" s="43"/>
      <c r="N329" s="44"/>
      <c r="O329" s="45">
        <v>6046</v>
      </c>
      <c r="P329" s="45">
        <v>7584</v>
      </c>
      <c r="Q329" s="45"/>
      <c r="R329" s="13"/>
      <c r="S329" s="10"/>
      <c r="T329" s="46"/>
    </row>
    <row r="330" spans="1:20" ht="17.100000000000001" customHeight="1">
      <c r="A330" s="6"/>
      <c r="B330" s="6"/>
      <c r="C330" s="7"/>
      <c r="D330" s="11"/>
      <c r="E330" s="47" t="s">
        <v>660</v>
      </c>
      <c r="F330" s="48" t="s">
        <v>661</v>
      </c>
      <c r="G330" s="49">
        <v>4.0370932928291596</v>
      </c>
      <c r="H330" s="50">
        <v>321</v>
      </c>
      <c r="I330" s="51">
        <v>3.71609191557681</v>
      </c>
      <c r="J330" s="50">
        <v>277</v>
      </c>
      <c r="K330" s="52">
        <v>5555</v>
      </c>
      <c r="L330" s="43">
        <f t="shared" si="4"/>
        <v>659097</v>
      </c>
      <c r="M330" s="43"/>
      <c r="N330" s="44"/>
      <c r="O330" s="45">
        <v>137599</v>
      </c>
      <c r="P330" s="45">
        <v>149485</v>
      </c>
      <c r="Q330" s="45"/>
      <c r="R330" s="13"/>
      <c r="S330" s="10"/>
      <c r="T330" s="46"/>
    </row>
    <row r="331" spans="1:20" ht="17.100000000000001" customHeight="1">
      <c r="A331" s="6"/>
      <c r="B331" s="6"/>
      <c r="C331" s="7"/>
      <c r="D331" s="11"/>
      <c r="E331" s="47" t="s">
        <v>662</v>
      </c>
      <c r="F331" s="48" t="s">
        <v>663</v>
      </c>
      <c r="G331" s="49">
        <v>4.0119250425894402</v>
      </c>
      <c r="H331" s="50">
        <v>322</v>
      </c>
      <c r="I331" s="51">
        <v>3.8874215912842498</v>
      </c>
      <c r="J331" s="50">
        <v>269</v>
      </c>
      <c r="K331" s="52">
        <v>471</v>
      </c>
      <c r="L331" s="43">
        <f t="shared" ref="L331:L394" si="5">L330+K331</f>
        <v>659568</v>
      </c>
      <c r="M331" s="43"/>
      <c r="N331" s="44"/>
      <c r="O331" s="45">
        <v>11740</v>
      </c>
      <c r="P331" s="45">
        <v>12116</v>
      </c>
      <c r="Q331" s="45"/>
      <c r="R331" s="13"/>
      <c r="S331" s="10"/>
      <c r="T331" s="46"/>
    </row>
    <row r="332" spans="1:20" ht="17.100000000000001" customHeight="1">
      <c r="A332" s="6"/>
      <c r="B332" s="6"/>
      <c r="C332" s="7"/>
      <c r="D332" s="11"/>
      <c r="E332" s="47" t="s">
        <v>664</v>
      </c>
      <c r="F332" s="48" t="s">
        <v>665</v>
      </c>
      <c r="G332" s="49">
        <v>3.9803124331264699</v>
      </c>
      <c r="H332" s="50">
        <v>323</v>
      </c>
      <c r="I332" s="51">
        <v>2.7527009027674998</v>
      </c>
      <c r="J332" s="50">
        <v>332</v>
      </c>
      <c r="K332" s="52">
        <v>186</v>
      </c>
      <c r="L332" s="43">
        <f t="shared" si="5"/>
        <v>659754</v>
      </c>
      <c r="M332" s="43"/>
      <c r="N332" s="44"/>
      <c r="O332" s="45">
        <v>4673</v>
      </c>
      <c r="P332" s="45">
        <v>6757</v>
      </c>
      <c r="Q332" s="45"/>
      <c r="R332" s="13"/>
      <c r="S332" s="10"/>
      <c r="T332" s="46"/>
    </row>
    <row r="333" spans="1:20" ht="17.100000000000001" customHeight="1">
      <c r="A333" s="6"/>
      <c r="B333" s="6"/>
      <c r="C333" s="7"/>
      <c r="D333" s="11"/>
      <c r="E333" s="47" t="s">
        <v>666</v>
      </c>
      <c r="F333" s="48" t="s">
        <v>667</v>
      </c>
      <c r="G333" s="49">
        <v>3.9766081871345</v>
      </c>
      <c r="H333" s="50">
        <v>324</v>
      </c>
      <c r="I333" s="51">
        <v>3.5087719298245599</v>
      </c>
      <c r="J333" s="50">
        <v>284</v>
      </c>
      <c r="K333" s="52">
        <v>34</v>
      </c>
      <c r="L333" s="43">
        <f t="shared" si="5"/>
        <v>659788</v>
      </c>
      <c r="M333" s="43"/>
      <c r="N333" s="44"/>
      <c r="O333" s="45">
        <v>855</v>
      </c>
      <c r="P333" s="45">
        <v>969</v>
      </c>
      <c r="Q333" s="45"/>
      <c r="R333" s="13"/>
      <c r="S333" s="10"/>
      <c r="T333" s="46"/>
    </row>
    <row r="334" spans="1:20" ht="17.100000000000001" customHeight="1">
      <c r="A334" s="6"/>
      <c r="B334" s="6"/>
      <c r="C334" s="7"/>
      <c r="D334" s="11"/>
      <c r="E334" s="47" t="s">
        <v>668</v>
      </c>
      <c r="F334" s="48" t="s">
        <v>669</v>
      </c>
      <c r="G334" s="49">
        <v>3.96579475434479</v>
      </c>
      <c r="H334" s="50">
        <v>325</v>
      </c>
      <c r="I334" s="51">
        <v>3.2410412127393302</v>
      </c>
      <c r="J334" s="50">
        <v>297</v>
      </c>
      <c r="K334" s="52">
        <v>5593</v>
      </c>
      <c r="L334" s="43">
        <f t="shared" si="5"/>
        <v>665381</v>
      </c>
      <c r="M334" s="43"/>
      <c r="N334" s="44"/>
      <c r="O334" s="45">
        <v>141031</v>
      </c>
      <c r="P334" s="45">
        <v>172568</v>
      </c>
      <c r="Q334" s="45"/>
      <c r="R334" s="13"/>
      <c r="S334" s="10"/>
      <c r="T334" s="46"/>
    </row>
    <row r="335" spans="1:20" ht="17.100000000000001" customHeight="1">
      <c r="A335" s="6"/>
      <c r="B335" s="6"/>
      <c r="C335" s="7"/>
      <c r="D335" s="11"/>
      <c r="E335" s="47" t="s">
        <v>670</v>
      </c>
      <c r="F335" s="48" t="s">
        <v>671</v>
      </c>
      <c r="G335" s="49">
        <v>3.9629439011837402</v>
      </c>
      <c r="H335" s="50">
        <v>326</v>
      </c>
      <c r="I335" s="51">
        <v>3.8732394366197198</v>
      </c>
      <c r="J335" s="50">
        <v>272</v>
      </c>
      <c r="K335" s="52">
        <v>77</v>
      </c>
      <c r="L335" s="43">
        <f t="shared" si="5"/>
        <v>665458</v>
      </c>
      <c r="M335" s="43"/>
      <c r="N335" s="44"/>
      <c r="O335" s="45">
        <v>1943</v>
      </c>
      <c r="P335" s="45">
        <v>1988</v>
      </c>
      <c r="Q335" s="45"/>
      <c r="R335" s="13"/>
      <c r="S335" s="10"/>
      <c r="T335" s="46"/>
    </row>
    <row r="336" spans="1:20" ht="17.100000000000001" customHeight="1">
      <c r="A336" s="6"/>
      <c r="B336" s="6"/>
      <c r="C336" s="7"/>
      <c r="D336" s="11"/>
      <c r="E336" s="47" t="s">
        <v>672</v>
      </c>
      <c r="F336" s="48" t="s">
        <v>673</v>
      </c>
      <c r="G336" s="49">
        <v>3.9108441714148698</v>
      </c>
      <c r="H336" s="50">
        <v>327</v>
      </c>
      <c r="I336" s="51">
        <v>2.3843503080511002</v>
      </c>
      <c r="J336" s="50">
        <v>359</v>
      </c>
      <c r="K336" s="52">
        <v>3425</v>
      </c>
      <c r="L336" s="43">
        <f t="shared" si="5"/>
        <v>668883</v>
      </c>
      <c r="M336" s="43"/>
      <c r="N336" s="44"/>
      <c r="O336" s="45">
        <v>87577</v>
      </c>
      <c r="P336" s="45">
        <v>143645</v>
      </c>
      <c r="Q336" s="45"/>
      <c r="R336" s="13"/>
      <c r="S336" s="10"/>
      <c r="T336" s="46"/>
    </row>
    <row r="337" spans="1:20" ht="17.100000000000001" customHeight="1">
      <c r="A337" s="6"/>
      <c r="B337" s="6"/>
      <c r="C337" s="7"/>
      <c r="D337" s="11"/>
      <c r="E337" s="47" t="s">
        <v>674</v>
      </c>
      <c r="F337" s="48" t="s">
        <v>675</v>
      </c>
      <c r="G337" s="49">
        <v>3.9097945022684799</v>
      </c>
      <c r="H337" s="50">
        <v>328</v>
      </c>
      <c r="I337" s="51">
        <v>3.1840904151271499</v>
      </c>
      <c r="J337" s="50">
        <v>305</v>
      </c>
      <c r="K337" s="52">
        <v>293</v>
      </c>
      <c r="L337" s="43">
        <f t="shared" si="5"/>
        <v>669176</v>
      </c>
      <c r="M337" s="43"/>
      <c r="N337" s="44"/>
      <c r="O337" s="45">
        <v>7494</v>
      </c>
      <c r="P337" s="45">
        <v>9202</v>
      </c>
      <c r="Q337" s="45"/>
      <c r="R337" s="13"/>
      <c r="S337" s="10"/>
      <c r="T337" s="46"/>
    </row>
    <row r="338" spans="1:20" ht="17.100000000000001" customHeight="1">
      <c r="A338" s="6"/>
      <c r="B338" s="6"/>
      <c r="C338" s="7"/>
      <c r="D338" s="11"/>
      <c r="E338" s="47" t="s">
        <v>676</v>
      </c>
      <c r="F338" s="48" t="s">
        <v>677</v>
      </c>
      <c r="G338" s="49">
        <v>3.8881985340465</v>
      </c>
      <c r="H338" s="50">
        <v>329</v>
      </c>
      <c r="I338" s="51">
        <v>2.9487687285739601</v>
      </c>
      <c r="J338" s="50">
        <v>318</v>
      </c>
      <c r="K338" s="52">
        <v>2159</v>
      </c>
      <c r="L338" s="43">
        <f t="shared" si="5"/>
        <v>671335</v>
      </c>
      <c r="M338" s="43"/>
      <c r="N338" s="44"/>
      <c r="O338" s="45">
        <v>55527</v>
      </c>
      <c r="P338" s="45">
        <v>73217</v>
      </c>
      <c r="Q338" s="45"/>
      <c r="R338" s="13"/>
      <c r="S338" s="10"/>
      <c r="T338" s="46"/>
    </row>
    <row r="339" spans="1:20" ht="17.100000000000001" customHeight="1">
      <c r="A339" s="6"/>
      <c r="B339" s="6"/>
      <c r="C339" s="7"/>
      <c r="D339" s="11"/>
      <c r="E339" s="47" t="s">
        <v>678</v>
      </c>
      <c r="F339" s="48" t="s">
        <v>679</v>
      </c>
      <c r="G339" s="49">
        <v>3.8587401145350402</v>
      </c>
      <c r="H339" s="50">
        <v>330</v>
      </c>
      <c r="I339" s="51">
        <v>2.9725017330840502</v>
      </c>
      <c r="J339" s="50">
        <v>315</v>
      </c>
      <c r="K339" s="52">
        <v>1415</v>
      </c>
      <c r="L339" s="43">
        <f t="shared" si="5"/>
        <v>672750</v>
      </c>
      <c r="M339" s="43"/>
      <c r="N339" s="44"/>
      <c r="O339" s="45">
        <v>36670</v>
      </c>
      <c r="P339" s="45">
        <v>47603</v>
      </c>
      <c r="Q339" s="45"/>
      <c r="R339" s="13"/>
      <c r="S339" s="10"/>
      <c r="T339" s="46"/>
    </row>
    <row r="340" spans="1:20" ht="17.100000000000001" customHeight="1">
      <c r="A340" s="6"/>
      <c r="B340" s="6"/>
      <c r="C340" s="7"/>
      <c r="D340" s="11"/>
      <c r="E340" s="47" t="s">
        <v>680</v>
      </c>
      <c r="F340" s="48" t="s">
        <v>681</v>
      </c>
      <c r="G340" s="49">
        <v>3.8022813688212902</v>
      </c>
      <c r="H340" s="50">
        <v>331</v>
      </c>
      <c r="I340" s="51">
        <v>2.9717682020802401</v>
      </c>
      <c r="J340" s="50">
        <v>316</v>
      </c>
      <c r="K340" s="52">
        <v>20</v>
      </c>
      <c r="L340" s="43">
        <f t="shared" si="5"/>
        <v>672770</v>
      </c>
      <c r="M340" s="43"/>
      <c r="N340" s="44"/>
      <c r="O340" s="45">
        <v>526</v>
      </c>
      <c r="P340" s="45">
        <v>673</v>
      </c>
      <c r="Q340" s="45"/>
      <c r="R340" s="13"/>
      <c r="S340" s="10"/>
      <c r="T340" s="46"/>
    </row>
    <row r="341" spans="1:20" ht="17.100000000000001" customHeight="1">
      <c r="A341" s="6"/>
      <c r="B341" s="6"/>
      <c r="C341" s="7"/>
      <c r="D341" s="11"/>
      <c r="E341" s="47" t="s">
        <v>682</v>
      </c>
      <c r="F341" s="48" t="s">
        <v>683</v>
      </c>
      <c r="G341" s="49">
        <v>3.7902159541648301</v>
      </c>
      <c r="H341" s="50">
        <v>332</v>
      </c>
      <c r="I341" s="51">
        <v>3.2440588457185999</v>
      </c>
      <c r="J341" s="50">
        <v>295</v>
      </c>
      <c r="K341" s="52">
        <v>86</v>
      </c>
      <c r="L341" s="43">
        <f t="shared" si="5"/>
        <v>672856</v>
      </c>
      <c r="M341" s="43"/>
      <c r="N341" s="44"/>
      <c r="O341" s="45">
        <v>2269</v>
      </c>
      <c r="P341" s="45">
        <v>2651</v>
      </c>
      <c r="Q341" s="45"/>
      <c r="R341" s="13"/>
      <c r="S341" s="10"/>
      <c r="T341" s="46"/>
    </row>
    <row r="342" spans="1:20" ht="17.100000000000001" customHeight="1">
      <c r="A342" s="6"/>
      <c r="B342" s="6"/>
      <c r="C342" s="7"/>
      <c r="D342" s="11"/>
      <c r="E342" s="47" t="s">
        <v>684</v>
      </c>
      <c r="F342" s="48" t="s">
        <v>685</v>
      </c>
      <c r="G342" s="49">
        <v>3.7694361551751201</v>
      </c>
      <c r="H342" s="50">
        <v>333</v>
      </c>
      <c r="I342" s="51">
        <v>3.2310177705977399</v>
      </c>
      <c r="J342" s="50">
        <v>300</v>
      </c>
      <c r="K342" s="52">
        <v>240</v>
      </c>
      <c r="L342" s="43">
        <f t="shared" si="5"/>
        <v>673096</v>
      </c>
      <c r="M342" s="43"/>
      <c r="N342" s="44"/>
      <c r="O342" s="45">
        <v>6367</v>
      </c>
      <c r="P342" s="45">
        <v>7428</v>
      </c>
      <c r="Q342" s="45"/>
      <c r="R342" s="13"/>
      <c r="S342" s="10"/>
      <c r="T342" s="46"/>
    </row>
    <row r="343" spans="1:20" ht="17.100000000000001" customHeight="1">
      <c r="A343" s="6"/>
      <c r="B343" s="6"/>
      <c r="C343" s="7"/>
      <c r="D343" s="11"/>
      <c r="E343" s="47" t="s">
        <v>686</v>
      </c>
      <c r="F343" s="48" t="s">
        <v>687</v>
      </c>
      <c r="G343" s="49">
        <v>3.7652811735941301</v>
      </c>
      <c r="H343" s="50">
        <v>334</v>
      </c>
      <c r="I343" s="51">
        <v>2.3220747889022899</v>
      </c>
      <c r="J343" s="50">
        <v>366</v>
      </c>
      <c r="K343" s="52">
        <v>154</v>
      </c>
      <c r="L343" s="43">
        <f t="shared" si="5"/>
        <v>673250</v>
      </c>
      <c r="M343" s="43"/>
      <c r="N343" s="44"/>
      <c r="O343" s="45">
        <v>4090</v>
      </c>
      <c r="P343" s="45">
        <v>6632</v>
      </c>
      <c r="Q343" s="45"/>
      <c r="R343" s="13"/>
      <c r="S343" s="10"/>
      <c r="T343" s="46"/>
    </row>
    <row r="344" spans="1:20" ht="17.100000000000001" customHeight="1">
      <c r="A344" s="6"/>
      <c r="B344" s="6"/>
      <c r="C344" s="7"/>
      <c r="D344" s="11"/>
      <c r="E344" s="47" t="s">
        <v>688</v>
      </c>
      <c r="F344" s="48" t="s">
        <v>689</v>
      </c>
      <c r="G344" s="49">
        <v>3.6994297215699401</v>
      </c>
      <c r="H344" s="50">
        <v>335</v>
      </c>
      <c r="I344" s="51">
        <v>3.6425372246957899</v>
      </c>
      <c r="J344" s="50">
        <v>278</v>
      </c>
      <c r="K344" s="52">
        <v>2757</v>
      </c>
      <c r="L344" s="43">
        <f t="shared" si="5"/>
        <v>676007</v>
      </c>
      <c r="M344" s="43"/>
      <c r="N344" s="44"/>
      <c r="O344" s="45">
        <v>74525</v>
      </c>
      <c r="P344" s="45">
        <v>75689</v>
      </c>
      <c r="Q344" s="45"/>
      <c r="R344" s="13"/>
      <c r="S344" s="10"/>
      <c r="T344" s="46"/>
    </row>
    <row r="345" spans="1:20" ht="17.100000000000001" customHeight="1">
      <c r="A345" s="6"/>
      <c r="B345" s="6"/>
      <c r="C345" s="7"/>
      <c r="D345" s="11"/>
      <c r="E345" s="47" t="s">
        <v>690</v>
      </c>
      <c r="F345" s="48" t="s">
        <v>691</v>
      </c>
      <c r="G345" s="49">
        <v>3.6796792074537099</v>
      </c>
      <c r="H345" s="50">
        <v>336</v>
      </c>
      <c r="I345" s="51">
        <v>2.8537455410225898</v>
      </c>
      <c r="J345" s="50">
        <v>325</v>
      </c>
      <c r="K345" s="52">
        <v>312</v>
      </c>
      <c r="L345" s="43">
        <f t="shared" si="5"/>
        <v>676319</v>
      </c>
      <c r="M345" s="43"/>
      <c r="N345" s="44"/>
      <c r="O345" s="45">
        <v>8479</v>
      </c>
      <c r="P345" s="45">
        <v>10933</v>
      </c>
      <c r="Q345" s="45"/>
      <c r="R345" s="13"/>
      <c r="S345" s="10"/>
      <c r="T345" s="46"/>
    </row>
    <row r="346" spans="1:20" ht="17.100000000000001" customHeight="1">
      <c r="A346" s="6"/>
      <c r="B346" s="6"/>
      <c r="C346" s="7"/>
      <c r="D346" s="11"/>
      <c r="E346" s="47" t="s">
        <v>692</v>
      </c>
      <c r="F346" s="48" t="s">
        <v>693</v>
      </c>
      <c r="G346" s="49">
        <v>3.6692068868190799</v>
      </c>
      <c r="H346" s="50">
        <v>337</v>
      </c>
      <c r="I346" s="51">
        <v>1.7852238396044999</v>
      </c>
      <c r="J346" s="50">
        <v>404</v>
      </c>
      <c r="K346" s="52">
        <v>130</v>
      </c>
      <c r="L346" s="43">
        <f t="shared" si="5"/>
        <v>676449</v>
      </c>
      <c r="M346" s="43"/>
      <c r="N346" s="44"/>
      <c r="O346" s="45">
        <v>3543</v>
      </c>
      <c r="P346" s="45">
        <v>7282</v>
      </c>
      <c r="Q346" s="45"/>
      <c r="R346" s="13"/>
      <c r="S346" s="10"/>
      <c r="T346" s="46"/>
    </row>
    <row r="347" spans="1:20" ht="17.100000000000001" customHeight="1">
      <c r="A347" s="6"/>
      <c r="B347" s="6"/>
      <c r="C347" s="7"/>
      <c r="D347" s="11"/>
      <c r="E347" s="47" t="s">
        <v>694</v>
      </c>
      <c r="F347" s="48" t="s">
        <v>695</v>
      </c>
      <c r="G347" s="49">
        <v>3.6631465258610301</v>
      </c>
      <c r="H347" s="50">
        <v>338</v>
      </c>
      <c r="I347" s="51">
        <v>3.19374329732416</v>
      </c>
      <c r="J347" s="50">
        <v>304</v>
      </c>
      <c r="K347" s="52">
        <v>1221</v>
      </c>
      <c r="L347" s="43">
        <f t="shared" si="5"/>
        <v>677670</v>
      </c>
      <c r="M347" s="43"/>
      <c r="N347" s="44"/>
      <c r="O347" s="45">
        <v>33332</v>
      </c>
      <c r="P347" s="45">
        <v>38231</v>
      </c>
      <c r="Q347" s="45"/>
      <c r="R347" s="13"/>
      <c r="S347" s="10"/>
      <c r="T347" s="46"/>
    </row>
    <row r="348" spans="1:20" ht="17.100000000000001" customHeight="1">
      <c r="A348" s="6"/>
      <c r="B348" s="6"/>
      <c r="C348" s="7"/>
      <c r="D348" s="11"/>
      <c r="E348" s="47" t="s">
        <v>696</v>
      </c>
      <c r="F348" s="48" t="s">
        <v>697</v>
      </c>
      <c r="G348" s="49">
        <v>3.6496350364963499</v>
      </c>
      <c r="H348" s="50">
        <v>339</v>
      </c>
      <c r="I348" s="51">
        <v>3.3688938798427799</v>
      </c>
      <c r="J348" s="50">
        <v>289</v>
      </c>
      <c r="K348" s="52">
        <v>60</v>
      </c>
      <c r="L348" s="43">
        <f t="shared" si="5"/>
        <v>677730</v>
      </c>
      <c r="M348" s="43"/>
      <c r="N348" s="44"/>
      <c r="O348" s="45">
        <v>1644</v>
      </c>
      <c r="P348" s="45">
        <v>1781</v>
      </c>
      <c r="Q348" s="45"/>
      <c r="R348" s="13"/>
      <c r="S348" s="10"/>
      <c r="T348" s="46"/>
    </row>
    <row r="349" spans="1:20" ht="17.100000000000001" customHeight="1">
      <c r="A349" s="6"/>
      <c r="B349" s="6"/>
      <c r="C349" s="7"/>
      <c r="D349" s="11"/>
      <c r="E349" s="47" t="s">
        <v>698</v>
      </c>
      <c r="F349" s="48" t="s">
        <v>699</v>
      </c>
      <c r="G349" s="49">
        <v>3.6441316913797399</v>
      </c>
      <c r="H349" s="50">
        <v>340</v>
      </c>
      <c r="I349" s="51">
        <v>2.4782794473721701</v>
      </c>
      <c r="J349" s="50">
        <v>352</v>
      </c>
      <c r="K349" s="52">
        <v>870</v>
      </c>
      <c r="L349" s="43">
        <f t="shared" si="5"/>
        <v>678600</v>
      </c>
      <c r="M349" s="43"/>
      <c r="N349" s="44"/>
      <c r="O349" s="45">
        <v>23874</v>
      </c>
      <c r="P349" s="45">
        <v>35105</v>
      </c>
      <c r="Q349" s="45"/>
      <c r="R349" s="13"/>
      <c r="S349" s="10"/>
      <c r="T349" s="46"/>
    </row>
    <row r="350" spans="1:20" ht="17.100000000000001" customHeight="1">
      <c r="A350" s="6"/>
      <c r="B350" s="6"/>
      <c r="C350" s="7"/>
      <c r="D350" s="11"/>
      <c r="E350" s="47" t="s">
        <v>700</v>
      </c>
      <c r="F350" s="48" t="s">
        <v>701</v>
      </c>
      <c r="G350" s="49">
        <v>3.63678480426222</v>
      </c>
      <c r="H350" s="50">
        <v>341</v>
      </c>
      <c r="I350" s="51">
        <v>2.5136087095741302</v>
      </c>
      <c r="J350" s="50">
        <v>346</v>
      </c>
      <c r="K350" s="52">
        <v>157</v>
      </c>
      <c r="L350" s="43">
        <f t="shared" si="5"/>
        <v>678757</v>
      </c>
      <c r="M350" s="43"/>
      <c r="N350" s="44"/>
      <c r="O350" s="45">
        <v>4317</v>
      </c>
      <c r="P350" s="45">
        <v>6246</v>
      </c>
      <c r="Q350" s="45"/>
      <c r="R350" s="13"/>
      <c r="S350" s="10"/>
      <c r="T350" s="46"/>
    </row>
    <row r="351" spans="1:20" ht="17.100000000000001" customHeight="1">
      <c r="A351" s="6"/>
      <c r="B351" s="6"/>
      <c r="C351" s="7"/>
      <c r="D351" s="11"/>
      <c r="E351" s="47" t="s">
        <v>702</v>
      </c>
      <c r="F351" s="48" t="s">
        <v>703</v>
      </c>
      <c r="G351" s="49">
        <v>3.6043587594300099</v>
      </c>
      <c r="H351" s="50">
        <v>342</v>
      </c>
      <c r="I351" s="51">
        <v>3.30007674597084</v>
      </c>
      <c r="J351" s="50">
        <v>293</v>
      </c>
      <c r="K351" s="52">
        <v>172</v>
      </c>
      <c r="L351" s="43">
        <f t="shared" si="5"/>
        <v>678929</v>
      </c>
      <c r="M351" s="43"/>
      <c r="N351" s="44"/>
      <c r="O351" s="45">
        <v>4772</v>
      </c>
      <c r="P351" s="45">
        <v>5212</v>
      </c>
      <c r="Q351" s="45"/>
      <c r="R351" s="13"/>
      <c r="S351" s="10"/>
      <c r="T351" s="46"/>
    </row>
    <row r="352" spans="1:20" ht="17.100000000000001" customHeight="1">
      <c r="A352" s="6"/>
      <c r="B352" s="6"/>
      <c r="C352" s="7"/>
      <c r="D352" s="11"/>
      <c r="E352" s="47" t="s">
        <v>704</v>
      </c>
      <c r="F352" s="48" t="s">
        <v>705</v>
      </c>
      <c r="G352" s="49">
        <v>3.5852683611509502</v>
      </c>
      <c r="H352" s="50">
        <v>343</v>
      </c>
      <c r="I352" s="51">
        <v>2.1548562206572801</v>
      </c>
      <c r="J352" s="50">
        <v>376</v>
      </c>
      <c r="K352" s="52">
        <v>1175</v>
      </c>
      <c r="L352" s="43">
        <f t="shared" si="5"/>
        <v>680104</v>
      </c>
      <c r="M352" s="43"/>
      <c r="N352" s="44"/>
      <c r="O352" s="45">
        <v>32773</v>
      </c>
      <c r="P352" s="45">
        <v>54528</v>
      </c>
      <c r="Q352" s="45"/>
      <c r="R352" s="13"/>
      <c r="S352" s="10"/>
      <c r="T352" s="46"/>
    </row>
    <row r="353" spans="1:20" ht="17.100000000000001" customHeight="1">
      <c r="A353" s="6"/>
      <c r="B353" s="6"/>
      <c r="C353" s="7"/>
      <c r="D353" s="11"/>
      <c r="E353" s="47" t="s">
        <v>706</v>
      </c>
      <c r="F353" s="48" t="s">
        <v>707</v>
      </c>
      <c r="G353" s="49">
        <v>3.5441158272491</v>
      </c>
      <c r="H353" s="50">
        <v>344</v>
      </c>
      <c r="I353" s="51">
        <v>3.31259108468852</v>
      </c>
      <c r="J353" s="50">
        <v>292</v>
      </c>
      <c r="K353" s="52">
        <v>1432</v>
      </c>
      <c r="L353" s="43">
        <f t="shared" si="5"/>
        <v>681536</v>
      </c>
      <c r="M353" s="43"/>
      <c r="N353" s="44"/>
      <c r="O353" s="45">
        <v>40405</v>
      </c>
      <c r="P353" s="45">
        <v>43229</v>
      </c>
      <c r="Q353" s="45"/>
      <c r="R353" s="13"/>
      <c r="S353" s="10"/>
      <c r="T353" s="46"/>
    </row>
    <row r="354" spans="1:20" ht="17.100000000000001" customHeight="1">
      <c r="A354" s="6"/>
      <c r="B354" s="6"/>
      <c r="C354" s="7"/>
      <c r="D354" s="11"/>
      <c r="E354" s="47" t="s">
        <v>708</v>
      </c>
      <c r="F354" s="48" t="s">
        <v>709</v>
      </c>
      <c r="G354" s="49">
        <v>3.4810582417054801</v>
      </c>
      <c r="H354" s="50">
        <v>345</v>
      </c>
      <c r="I354" s="51">
        <v>2.4233713273389701</v>
      </c>
      <c r="J354" s="50">
        <v>355</v>
      </c>
      <c r="K354" s="52">
        <v>1450</v>
      </c>
      <c r="L354" s="43">
        <f t="shared" si="5"/>
        <v>682986</v>
      </c>
      <c r="M354" s="43"/>
      <c r="N354" s="44"/>
      <c r="O354" s="45">
        <v>41654</v>
      </c>
      <c r="P354" s="45">
        <v>59834</v>
      </c>
      <c r="Q354" s="45"/>
      <c r="R354" s="13"/>
      <c r="S354" s="10"/>
      <c r="T354" s="46"/>
    </row>
    <row r="355" spans="1:20" ht="17.100000000000001" customHeight="1">
      <c r="A355" s="6"/>
      <c r="B355" s="6"/>
      <c r="C355" s="7"/>
      <c r="D355" s="11"/>
      <c r="E355" s="47" t="s">
        <v>710</v>
      </c>
      <c r="F355" s="48" t="s">
        <v>711</v>
      </c>
      <c r="G355" s="49">
        <v>3.4726734531802799</v>
      </c>
      <c r="H355" s="50">
        <v>346</v>
      </c>
      <c r="I355" s="51">
        <v>3.2828282828282802</v>
      </c>
      <c r="J355" s="50">
        <v>294</v>
      </c>
      <c r="K355" s="52">
        <v>962</v>
      </c>
      <c r="L355" s="43">
        <f t="shared" si="5"/>
        <v>683948</v>
      </c>
      <c r="M355" s="43"/>
      <c r="N355" s="44"/>
      <c r="O355" s="45">
        <v>27702</v>
      </c>
      <c r="P355" s="45">
        <v>29304</v>
      </c>
      <c r="Q355" s="45"/>
      <c r="R355" s="13"/>
      <c r="S355" s="10"/>
      <c r="T355" s="46"/>
    </row>
    <row r="356" spans="1:20" ht="17.100000000000001" customHeight="1">
      <c r="A356" s="6"/>
      <c r="B356" s="6"/>
      <c r="C356" s="7"/>
      <c r="D356" s="11"/>
      <c r="E356" s="47" t="s">
        <v>712</v>
      </c>
      <c r="F356" s="48" t="s">
        <v>713</v>
      </c>
      <c r="G356" s="49">
        <v>3.4578525327596301</v>
      </c>
      <c r="H356" s="50">
        <v>347</v>
      </c>
      <c r="I356" s="51">
        <v>2.31474207907829</v>
      </c>
      <c r="J356" s="50">
        <v>367</v>
      </c>
      <c r="K356" s="52">
        <v>884</v>
      </c>
      <c r="L356" s="43">
        <f t="shared" si="5"/>
        <v>684832</v>
      </c>
      <c r="M356" s="43"/>
      <c r="N356" s="44"/>
      <c r="O356" s="45">
        <v>25565</v>
      </c>
      <c r="P356" s="45">
        <v>38190</v>
      </c>
      <c r="Q356" s="45"/>
      <c r="R356" s="13"/>
      <c r="S356" s="10"/>
      <c r="T356" s="46"/>
    </row>
    <row r="357" spans="1:20" ht="17.100000000000001" customHeight="1">
      <c r="A357" s="6"/>
      <c r="B357" s="6"/>
      <c r="C357" s="7"/>
      <c r="D357" s="11"/>
      <c r="E357" s="47" t="s">
        <v>714</v>
      </c>
      <c r="F357" s="48" t="s">
        <v>715</v>
      </c>
      <c r="G357" s="49">
        <v>3.3758900073655802</v>
      </c>
      <c r="H357" s="50">
        <v>348</v>
      </c>
      <c r="I357" s="51">
        <v>3.04641630663565</v>
      </c>
      <c r="J357" s="50">
        <v>311</v>
      </c>
      <c r="K357" s="52">
        <v>1925</v>
      </c>
      <c r="L357" s="43">
        <f t="shared" si="5"/>
        <v>686757</v>
      </c>
      <c r="M357" s="43"/>
      <c r="N357" s="44"/>
      <c r="O357" s="45">
        <v>57022</v>
      </c>
      <c r="P357" s="45">
        <v>63189</v>
      </c>
      <c r="Q357" s="45"/>
      <c r="R357" s="13"/>
      <c r="S357" s="10"/>
      <c r="T357" s="46"/>
    </row>
    <row r="358" spans="1:20" ht="17.100000000000001" customHeight="1">
      <c r="A358" s="6"/>
      <c r="B358" s="6"/>
      <c r="C358" s="7"/>
      <c r="D358" s="11"/>
      <c r="E358" s="47" t="s">
        <v>716</v>
      </c>
      <c r="F358" s="48" t="s">
        <v>717</v>
      </c>
      <c r="G358" s="49">
        <v>3.35534535070498</v>
      </c>
      <c r="H358" s="50">
        <v>349</v>
      </c>
      <c r="I358" s="51">
        <v>3.2419382652181401</v>
      </c>
      <c r="J358" s="50">
        <v>296</v>
      </c>
      <c r="K358" s="52">
        <v>188</v>
      </c>
      <c r="L358" s="43">
        <f t="shared" si="5"/>
        <v>686945</v>
      </c>
      <c r="M358" s="43"/>
      <c r="N358" s="44"/>
      <c r="O358" s="45">
        <v>5603</v>
      </c>
      <c r="P358" s="45">
        <v>5799</v>
      </c>
      <c r="Q358" s="45"/>
      <c r="R358" s="13"/>
      <c r="S358" s="10"/>
      <c r="T358" s="46"/>
    </row>
    <row r="359" spans="1:20" ht="17.100000000000001" customHeight="1">
      <c r="A359" s="6"/>
      <c r="B359" s="6"/>
      <c r="C359" s="7"/>
      <c r="D359" s="11"/>
      <c r="E359" s="47" t="s">
        <v>718</v>
      </c>
      <c r="F359" s="48" t="s">
        <v>719</v>
      </c>
      <c r="G359" s="49">
        <v>3.3525634048111499</v>
      </c>
      <c r="H359" s="50">
        <v>350</v>
      </c>
      <c r="I359" s="51">
        <v>3.2400589101619999</v>
      </c>
      <c r="J359" s="50">
        <v>298</v>
      </c>
      <c r="K359" s="52">
        <v>308</v>
      </c>
      <c r="L359" s="43">
        <f t="shared" si="5"/>
        <v>687253</v>
      </c>
      <c r="M359" s="43"/>
      <c r="N359" s="44"/>
      <c r="O359" s="45">
        <v>9187</v>
      </c>
      <c r="P359" s="45">
        <v>9506</v>
      </c>
      <c r="Q359" s="45"/>
      <c r="R359" s="13"/>
      <c r="S359" s="10"/>
      <c r="T359" s="46"/>
    </row>
    <row r="360" spans="1:20" ht="17.100000000000001" customHeight="1">
      <c r="A360" s="6"/>
      <c r="B360" s="6"/>
      <c r="C360" s="7"/>
      <c r="D360" s="11"/>
      <c r="E360" s="47" t="s">
        <v>720</v>
      </c>
      <c r="F360" s="48" t="s">
        <v>721</v>
      </c>
      <c r="G360" s="49">
        <v>3.3333333333333299</v>
      </c>
      <c r="H360" s="50">
        <v>351</v>
      </c>
      <c r="I360" s="51">
        <v>8.1883316274309101E-2</v>
      </c>
      <c r="J360" s="50">
        <v>582</v>
      </c>
      <c r="K360" s="52">
        <v>4</v>
      </c>
      <c r="L360" s="43">
        <f t="shared" si="5"/>
        <v>687257</v>
      </c>
      <c r="M360" s="43"/>
      <c r="N360" s="44"/>
      <c r="O360" s="45">
        <v>120</v>
      </c>
      <c r="P360" s="45">
        <v>4885</v>
      </c>
      <c r="Q360" s="45"/>
      <c r="R360" s="13"/>
      <c r="S360" s="10"/>
      <c r="T360" s="46"/>
    </row>
    <row r="361" spans="1:20" ht="17.100000000000001" customHeight="1">
      <c r="A361" s="6"/>
      <c r="B361" s="6"/>
      <c r="C361" s="7"/>
      <c r="D361" s="11"/>
      <c r="E361" s="47" t="s">
        <v>722</v>
      </c>
      <c r="F361" s="48" t="s">
        <v>723</v>
      </c>
      <c r="G361" s="49">
        <v>3.2854209445585201</v>
      </c>
      <c r="H361" s="50">
        <v>352</v>
      </c>
      <c r="I361" s="51">
        <v>2.5641025641025599</v>
      </c>
      <c r="J361" s="50">
        <v>343</v>
      </c>
      <c r="K361" s="52">
        <v>48</v>
      </c>
      <c r="L361" s="43">
        <f t="shared" si="5"/>
        <v>687305</v>
      </c>
      <c r="M361" s="43"/>
      <c r="N361" s="44"/>
      <c r="O361" s="45">
        <v>1461</v>
      </c>
      <c r="P361" s="45">
        <v>1872</v>
      </c>
      <c r="Q361" s="45"/>
      <c r="R361" s="13"/>
      <c r="S361" s="10"/>
      <c r="T361" s="46"/>
    </row>
    <row r="362" spans="1:20" ht="17.100000000000001" customHeight="1">
      <c r="A362" s="6"/>
      <c r="B362" s="6"/>
      <c r="C362" s="7"/>
      <c r="D362" s="11"/>
      <c r="E362" s="47" t="s">
        <v>724</v>
      </c>
      <c r="F362" s="48" t="s">
        <v>725</v>
      </c>
      <c r="G362" s="49">
        <v>3.2556750298685802</v>
      </c>
      <c r="H362" s="50">
        <v>353</v>
      </c>
      <c r="I362" s="51">
        <v>3.1357882623705402</v>
      </c>
      <c r="J362" s="50">
        <v>309</v>
      </c>
      <c r="K362" s="52">
        <v>109</v>
      </c>
      <c r="L362" s="43">
        <f t="shared" si="5"/>
        <v>687414</v>
      </c>
      <c r="M362" s="43"/>
      <c r="N362" s="44"/>
      <c r="O362" s="45">
        <v>3348</v>
      </c>
      <c r="P362" s="45">
        <v>3476</v>
      </c>
      <c r="Q362" s="45"/>
      <c r="R362" s="13"/>
      <c r="S362" s="10"/>
      <c r="T362" s="46"/>
    </row>
    <row r="363" spans="1:20" ht="17.100000000000001" customHeight="1">
      <c r="A363" s="6"/>
      <c r="B363" s="6"/>
      <c r="C363" s="7"/>
      <c r="D363" s="11"/>
      <c r="E363" s="47" t="s">
        <v>726</v>
      </c>
      <c r="F363" s="48" t="s">
        <v>727</v>
      </c>
      <c r="G363" s="49">
        <v>3.2355915065723</v>
      </c>
      <c r="H363" s="50">
        <v>354</v>
      </c>
      <c r="I363" s="51">
        <v>1.83276059564719</v>
      </c>
      <c r="J363" s="50">
        <v>400</v>
      </c>
      <c r="K363" s="52">
        <v>32</v>
      </c>
      <c r="L363" s="43">
        <f t="shared" si="5"/>
        <v>687446</v>
      </c>
      <c r="M363" s="43"/>
      <c r="N363" s="44"/>
      <c r="O363" s="45">
        <v>989</v>
      </c>
      <c r="P363" s="45">
        <v>1746</v>
      </c>
      <c r="Q363" s="45"/>
      <c r="R363" s="13"/>
      <c r="S363" s="10"/>
      <c r="T363" s="46"/>
    </row>
    <row r="364" spans="1:20" ht="17.100000000000001" customHeight="1">
      <c r="A364" s="6"/>
      <c r="B364" s="6"/>
      <c r="C364" s="7"/>
      <c r="D364" s="11"/>
      <c r="E364" s="47" t="s">
        <v>728</v>
      </c>
      <c r="F364" s="48" t="s">
        <v>729</v>
      </c>
      <c r="G364" s="49">
        <v>3.2336432939599602</v>
      </c>
      <c r="H364" s="50">
        <v>355</v>
      </c>
      <c r="I364" s="51">
        <v>2.9797745870001502</v>
      </c>
      <c r="J364" s="50">
        <v>314</v>
      </c>
      <c r="K364" s="52">
        <v>386</v>
      </c>
      <c r="L364" s="43">
        <f t="shared" si="5"/>
        <v>687832</v>
      </c>
      <c r="M364" s="43"/>
      <c r="N364" s="44"/>
      <c r="O364" s="45">
        <v>11937</v>
      </c>
      <c r="P364" s="45">
        <v>12954</v>
      </c>
      <c r="Q364" s="45"/>
      <c r="R364" s="13"/>
      <c r="S364" s="10"/>
      <c r="T364" s="46"/>
    </row>
    <row r="365" spans="1:20" ht="17.100000000000001" customHeight="1">
      <c r="A365" s="6"/>
      <c r="B365" s="6"/>
      <c r="C365" s="7"/>
      <c r="D365" s="11"/>
      <c r="E365" s="47" t="s">
        <v>730</v>
      </c>
      <c r="F365" s="48" t="s">
        <v>731</v>
      </c>
      <c r="G365" s="49">
        <v>3.2125417630429198</v>
      </c>
      <c r="H365" s="50">
        <v>356</v>
      </c>
      <c r="I365" s="51">
        <v>0.88115043000141002</v>
      </c>
      <c r="J365" s="50">
        <v>488</v>
      </c>
      <c r="K365" s="52">
        <v>125</v>
      </c>
      <c r="L365" s="43">
        <f t="shared" si="5"/>
        <v>687957</v>
      </c>
      <c r="M365" s="43"/>
      <c r="N365" s="44"/>
      <c r="O365" s="45">
        <v>3891</v>
      </c>
      <c r="P365" s="45">
        <v>14186</v>
      </c>
      <c r="Q365" s="45"/>
      <c r="R365" s="13"/>
      <c r="S365" s="10"/>
      <c r="T365" s="46"/>
    </row>
    <row r="366" spans="1:20" ht="17.100000000000001" customHeight="1">
      <c r="A366" s="6"/>
      <c r="B366" s="6"/>
      <c r="C366" s="7"/>
      <c r="D366" s="11"/>
      <c r="E366" s="47" t="s">
        <v>732</v>
      </c>
      <c r="F366" s="48" t="s">
        <v>733</v>
      </c>
      <c r="G366" s="49">
        <v>3.1674208144796401</v>
      </c>
      <c r="H366" s="50">
        <v>357</v>
      </c>
      <c r="I366" s="51">
        <v>0.142537161474242</v>
      </c>
      <c r="J366" s="50">
        <v>572</v>
      </c>
      <c r="K366" s="52">
        <v>7</v>
      </c>
      <c r="L366" s="43">
        <f t="shared" si="5"/>
        <v>687964</v>
      </c>
      <c r="M366" s="43"/>
      <c r="N366" s="44"/>
      <c r="O366" s="45">
        <v>221</v>
      </c>
      <c r="P366" s="45">
        <v>4911</v>
      </c>
      <c r="Q366" s="45"/>
      <c r="R366" s="13"/>
      <c r="S366" s="10"/>
      <c r="T366" s="46"/>
    </row>
    <row r="367" spans="1:20" ht="17.100000000000001" customHeight="1">
      <c r="A367" s="6"/>
      <c r="B367" s="6"/>
      <c r="C367" s="7"/>
      <c r="D367" s="11"/>
      <c r="E367" s="47" t="s">
        <v>734</v>
      </c>
      <c r="F367" s="48" t="s">
        <v>735</v>
      </c>
      <c r="G367" s="49">
        <v>3.16642120765832</v>
      </c>
      <c r="H367" s="50">
        <v>358</v>
      </c>
      <c r="I367" s="51">
        <v>3.0786854729004101</v>
      </c>
      <c r="J367" s="50">
        <v>310</v>
      </c>
      <c r="K367" s="52">
        <v>430</v>
      </c>
      <c r="L367" s="43">
        <f t="shared" si="5"/>
        <v>688394</v>
      </c>
      <c r="M367" s="43"/>
      <c r="N367" s="44"/>
      <c r="O367" s="45">
        <v>13580</v>
      </c>
      <c r="P367" s="45">
        <v>13967</v>
      </c>
      <c r="Q367" s="45"/>
      <c r="R367" s="13"/>
      <c r="S367" s="10"/>
      <c r="T367" s="46"/>
    </row>
    <row r="368" spans="1:20" ht="17.100000000000001" customHeight="1">
      <c r="A368" s="6"/>
      <c r="B368" s="6"/>
      <c r="C368" s="7"/>
      <c r="D368" s="11"/>
      <c r="E368" s="47" t="s">
        <v>736</v>
      </c>
      <c r="F368" s="48" t="s">
        <v>737</v>
      </c>
      <c r="G368" s="49">
        <v>3.1525266573945299</v>
      </c>
      <c r="H368" s="50">
        <v>359</v>
      </c>
      <c r="I368" s="51">
        <v>2.37513098148795</v>
      </c>
      <c r="J368" s="50">
        <v>360</v>
      </c>
      <c r="K368" s="52">
        <v>68</v>
      </c>
      <c r="L368" s="43">
        <f t="shared" si="5"/>
        <v>688462</v>
      </c>
      <c r="M368" s="43"/>
      <c r="N368" s="44"/>
      <c r="O368" s="45">
        <v>2157</v>
      </c>
      <c r="P368" s="45">
        <v>2863</v>
      </c>
      <c r="Q368" s="45"/>
      <c r="R368" s="13"/>
      <c r="S368" s="10"/>
      <c r="T368" s="46"/>
    </row>
    <row r="369" spans="1:20" ht="17.100000000000001" customHeight="1">
      <c r="A369" s="6"/>
      <c r="B369" s="6"/>
      <c r="C369" s="7"/>
      <c r="D369" s="11"/>
      <c r="E369" s="47" t="s">
        <v>738</v>
      </c>
      <c r="F369" s="48" t="s">
        <v>739</v>
      </c>
      <c r="G369" s="49">
        <v>3.1494328818412098</v>
      </c>
      <c r="H369" s="50">
        <v>360</v>
      </c>
      <c r="I369" s="51">
        <v>3.0159232310450301</v>
      </c>
      <c r="J369" s="50">
        <v>313</v>
      </c>
      <c r="K369" s="52">
        <v>286</v>
      </c>
      <c r="L369" s="43">
        <f t="shared" si="5"/>
        <v>688748</v>
      </c>
      <c r="M369" s="43"/>
      <c r="N369" s="44"/>
      <c r="O369" s="45">
        <v>9081</v>
      </c>
      <c r="P369" s="45">
        <v>9483</v>
      </c>
      <c r="Q369" s="45"/>
      <c r="R369" s="13"/>
      <c r="S369" s="10"/>
      <c r="T369" s="46"/>
    </row>
    <row r="370" spans="1:20" ht="17.100000000000001" customHeight="1">
      <c r="A370" s="6"/>
      <c r="B370" s="6"/>
      <c r="C370" s="7"/>
      <c r="D370" s="11"/>
      <c r="E370" s="47" t="s">
        <v>740</v>
      </c>
      <c r="F370" s="48" t="s">
        <v>741</v>
      </c>
      <c r="G370" s="49">
        <v>3.1175441386989</v>
      </c>
      <c r="H370" s="50">
        <v>361</v>
      </c>
      <c r="I370" s="51">
        <v>2.3748939779474099</v>
      </c>
      <c r="J370" s="50">
        <v>361</v>
      </c>
      <c r="K370" s="52">
        <v>196</v>
      </c>
      <c r="L370" s="43">
        <f t="shared" si="5"/>
        <v>688944</v>
      </c>
      <c r="M370" s="43"/>
      <c r="N370" s="44"/>
      <c r="O370" s="45">
        <v>6287</v>
      </c>
      <c r="P370" s="45">
        <v>8253</v>
      </c>
      <c r="Q370" s="45"/>
      <c r="R370" s="13"/>
      <c r="S370" s="10"/>
      <c r="T370" s="46"/>
    </row>
    <row r="371" spans="1:20" ht="17.100000000000001" customHeight="1">
      <c r="A371" s="6"/>
      <c r="B371" s="6"/>
      <c r="C371" s="7"/>
      <c r="D371" s="11"/>
      <c r="E371" s="47" t="s">
        <v>742</v>
      </c>
      <c r="F371" s="48" t="s">
        <v>743</v>
      </c>
      <c r="G371" s="49">
        <v>3.0697190426638898</v>
      </c>
      <c r="H371" s="50">
        <v>362</v>
      </c>
      <c r="I371" s="51">
        <v>2.9551715502128699</v>
      </c>
      <c r="J371" s="50">
        <v>317</v>
      </c>
      <c r="K371" s="52">
        <v>118</v>
      </c>
      <c r="L371" s="43">
        <f t="shared" si="5"/>
        <v>689062</v>
      </c>
      <c r="M371" s="43"/>
      <c r="N371" s="44"/>
      <c r="O371" s="45">
        <v>3844</v>
      </c>
      <c r="P371" s="45">
        <v>3993</v>
      </c>
      <c r="Q371" s="45"/>
      <c r="R371" s="13"/>
      <c r="S371" s="10"/>
      <c r="T371" s="46"/>
    </row>
    <row r="372" spans="1:20" ht="17.100000000000001" customHeight="1">
      <c r="A372" s="6"/>
      <c r="B372" s="6"/>
      <c r="C372" s="7"/>
      <c r="D372" s="11"/>
      <c r="E372" s="47" t="s">
        <v>744</v>
      </c>
      <c r="F372" s="48" t="s">
        <v>745</v>
      </c>
      <c r="G372" s="49">
        <v>3.05006671089214</v>
      </c>
      <c r="H372" s="50">
        <v>363</v>
      </c>
      <c r="I372" s="51">
        <v>2.27304288896419</v>
      </c>
      <c r="J372" s="50">
        <v>370</v>
      </c>
      <c r="K372" s="52">
        <v>4092</v>
      </c>
      <c r="L372" s="43">
        <f t="shared" si="5"/>
        <v>693154</v>
      </c>
      <c r="M372" s="43"/>
      <c r="N372" s="44"/>
      <c r="O372" s="45">
        <v>134161</v>
      </c>
      <c r="P372" s="45">
        <v>180023</v>
      </c>
      <c r="Q372" s="45"/>
      <c r="R372" s="13"/>
      <c r="S372" s="10"/>
      <c r="T372" s="46"/>
    </row>
    <row r="373" spans="1:20" ht="17.100000000000001" customHeight="1">
      <c r="A373" s="6"/>
      <c r="B373" s="6"/>
      <c r="C373" s="7"/>
      <c r="D373" s="11"/>
      <c r="E373" s="47" t="s">
        <v>746</v>
      </c>
      <c r="F373" s="48" t="s">
        <v>747</v>
      </c>
      <c r="G373" s="49">
        <v>3.04</v>
      </c>
      <c r="H373" s="50">
        <v>364</v>
      </c>
      <c r="I373" s="51">
        <v>2.83899887934255</v>
      </c>
      <c r="J373" s="50">
        <v>326</v>
      </c>
      <c r="K373" s="52">
        <v>76</v>
      </c>
      <c r="L373" s="43">
        <f t="shared" si="5"/>
        <v>693230</v>
      </c>
      <c r="M373" s="43"/>
      <c r="N373" s="44"/>
      <c r="O373" s="45">
        <v>2500</v>
      </c>
      <c r="P373" s="45">
        <v>2677</v>
      </c>
      <c r="Q373" s="45"/>
      <c r="R373" s="13"/>
      <c r="S373" s="10"/>
      <c r="T373" s="46"/>
    </row>
    <row r="374" spans="1:20" ht="17.100000000000001" customHeight="1">
      <c r="A374" s="6"/>
      <c r="B374" s="6"/>
      <c r="C374" s="7"/>
      <c r="D374" s="11"/>
      <c r="E374" s="47" t="s">
        <v>748</v>
      </c>
      <c r="F374" s="48" t="s">
        <v>749</v>
      </c>
      <c r="G374" s="49">
        <v>2.9949604031677501</v>
      </c>
      <c r="H374" s="50">
        <v>365</v>
      </c>
      <c r="I374" s="51">
        <v>2.7703782631859299</v>
      </c>
      <c r="J374" s="50">
        <v>330</v>
      </c>
      <c r="K374" s="52">
        <v>208</v>
      </c>
      <c r="L374" s="43">
        <f t="shared" si="5"/>
        <v>693438</v>
      </c>
      <c r="M374" s="43"/>
      <c r="N374" s="44"/>
      <c r="O374" s="45">
        <v>6945</v>
      </c>
      <c r="P374" s="45">
        <v>7508</v>
      </c>
      <c r="Q374" s="45"/>
      <c r="R374" s="13"/>
      <c r="S374" s="10"/>
      <c r="T374" s="46"/>
    </row>
    <row r="375" spans="1:20" ht="17.100000000000001" customHeight="1">
      <c r="A375" s="6"/>
      <c r="B375" s="6"/>
      <c r="C375" s="7"/>
      <c r="D375" s="11"/>
      <c r="E375" s="47" t="s">
        <v>750</v>
      </c>
      <c r="F375" s="48" t="s">
        <v>751</v>
      </c>
      <c r="G375" s="49">
        <v>2.9827066476281101</v>
      </c>
      <c r="H375" s="50">
        <v>366</v>
      </c>
      <c r="I375" s="51">
        <v>2.91925465838509</v>
      </c>
      <c r="J375" s="50">
        <v>319</v>
      </c>
      <c r="K375" s="52">
        <v>188</v>
      </c>
      <c r="L375" s="43">
        <f t="shared" si="5"/>
        <v>693626</v>
      </c>
      <c r="M375" s="43"/>
      <c r="N375" s="44"/>
      <c r="O375" s="45">
        <v>6303</v>
      </c>
      <c r="P375" s="45">
        <v>6440</v>
      </c>
      <c r="Q375" s="45"/>
      <c r="R375" s="13"/>
      <c r="S375" s="10"/>
      <c r="T375" s="46"/>
    </row>
    <row r="376" spans="1:20" ht="17.100000000000001" customHeight="1">
      <c r="A376" s="6"/>
      <c r="B376" s="6"/>
      <c r="C376" s="7"/>
      <c r="D376" s="11"/>
      <c r="E376" s="47" t="s">
        <v>752</v>
      </c>
      <c r="F376" s="48" t="s">
        <v>753</v>
      </c>
      <c r="G376" s="49">
        <v>2.9749282774105001</v>
      </c>
      <c r="H376" s="50">
        <v>367</v>
      </c>
      <c r="I376" s="51">
        <v>2.7322717378852102</v>
      </c>
      <c r="J376" s="50">
        <v>334</v>
      </c>
      <c r="K376" s="52">
        <v>954</v>
      </c>
      <c r="L376" s="43">
        <f t="shared" si="5"/>
        <v>694580</v>
      </c>
      <c r="M376" s="43"/>
      <c r="N376" s="44"/>
      <c r="O376" s="45">
        <v>32068</v>
      </c>
      <c r="P376" s="45">
        <v>34916</v>
      </c>
      <c r="Q376" s="45"/>
      <c r="R376" s="13"/>
      <c r="S376" s="10"/>
      <c r="T376" s="46"/>
    </row>
    <row r="377" spans="1:20" ht="17.100000000000001" customHeight="1">
      <c r="A377" s="6"/>
      <c r="B377" s="6"/>
      <c r="C377" s="7"/>
      <c r="D377" s="11"/>
      <c r="E377" s="47" t="s">
        <v>754</v>
      </c>
      <c r="F377" s="48" t="s">
        <v>755</v>
      </c>
      <c r="G377" s="49">
        <v>2.9575249082328301</v>
      </c>
      <c r="H377" s="50">
        <v>368</v>
      </c>
      <c r="I377" s="51">
        <v>2.2409408773045101</v>
      </c>
      <c r="J377" s="50">
        <v>371</v>
      </c>
      <c r="K377" s="52">
        <v>282</v>
      </c>
      <c r="L377" s="43">
        <f t="shared" si="5"/>
        <v>694862</v>
      </c>
      <c r="M377" s="43"/>
      <c r="N377" s="44"/>
      <c r="O377" s="45">
        <v>9535</v>
      </c>
      <c r="P377" s="45">
        <v>12584</v>
      </c>
      <c r="Q377" s="45"/>
      <c r="R377" s="13"/>
      <c r="S377" s="10"/>
      <c r="T377" s="46"/>
    </row>
    <row r="378" spans="1:20" ht="17.100000000000001" customHeight="1">
      <c r="A378" s="6"/>
      <c r="B378" s="6"/>
      <c r="C378" s="7"/>
      <c r="D378" s="11"/>
      <c r="E378" s="47" t="s">
        <v>756</v>
      </c>
      <c r="F378" s="48" t="s">
        <v>757</v>
      </c>
      <c r="G378" s="49">
        <v>2.93392681934573</v>
      </c>
      <c r="H378" s="50">
        <v>369</v>
      </c>
      <c r="I378" s="51">
        <v>2.77903708405114</v>
      </c>
      <c r="J378" s="50">
        <v>328</v>
      </c>
      <c r="K378" s="52">
        <v>1226</v>
      </c>
      <c r="L378" s="43">
        <f t="shared" si="5"/>
        <v>696088</v>
      </c>
      <c r="M378" s="43"/>
      <c r="N378" s="44"/>
      <c r="O378" s="45">
        <v>41787</v>
      </c>
      <c r="P378" s="45">
        <v>44116</v>
      </c>
      <c r="Q378" s="45"/>
      <c r="R378" s="13"/>
      <c r="S378" s="10"/>
      <c r="T378" s="46"/>
    </row>
    <row r="379" spans="1:20" ht="17.100000000000001" customHeight="1">
      <c r="A379" s="6"/>
      <c r="B379" s="6"/>
      <c r="C379" s="7"/>
      <c r="D379" s="11"/>
      <c r="E379" s="47" t="s">
        <v>758</v>
      </c>
      <c r="F379" s="48" t="s">
        <v>759</v>
      </c>
      <c r="G379" s="49">
        <v>2.9323308270676698</v>
      </c>
      <c r="H379" s="50">
        <v>370</v>
      </c>
      <c r="I379" s="51">
        <v>2.8655400440852299</v>
      </c>
      <c r="J379" s="50">
        <v>322</v>
      </c>
      <c r="K379" s="52">
        <v>39</v>
      </c>
      <c r="L379" s="43">
        <f t="shared" si="5"/>
        <v>696127</v>
      </c>
      <c r="M379" s="43"/>
      <c r="N379" s="44"/>
      <c r="O379" s="45">
        <v>1330</v>
      </c>
      <c r="P379" s="45">
        <v>1361</v>
      </c>
      <c r="Q379" s="45"/>
      <c r="R379" s="13"/>
      <c r="S379" s="10"/>
      <c r="T379" s="46"/>
    </row>
    <row r="380" spans="1:20" ht="17.100000000000001" customHeight="1">
      <c r="A380" s="6"/>
      <c r="B380" s="6"/>
      <c r="C380" s="7"/>
      <c r="D380" s="11"/>
      <c r="E380" s="47" t="s">
        <v>760</v>
      </c>
      <c r="F380" s="48" t="s">
        <v>761</v>
      </c>
      <c r="G380" s="49">
        <v>2.9281277728482702</v>
      </c>
      <c r="H380" s="50">
        <v>371</v>
      </c>
      <c r="I380" s="51">
        <v>2.7004909983633398</v>
      </c>
      <c r="J380" s="50">
        <v>335</v>
      </c>
      <c r="K380" s="52">
        <v>33</v>
      </c>
      <c r="L380" s="43">
        <f t="shared" si="5"/>
        <v>696160</v>
      </c>
      <c r="M380" s="43"/>
      <c r="N380" s="44"/>
      <c r="O380" s="45">
        <v>1127</v>
      </c>
      <c r="P380" s="45">
        <v>1222</v>
      </c>
      <c r="Q380" s="45"/>
      <c r="R380" s="13"/>
      <c r="S380" s="10"/>
      <c r="T380" s="46"/>
    </row>
    <row r="381" spans="1:20" ht="17.100000000000001" customHeight="1">
      <c r="A381" s="6"/>
      <c r="B381" s="6"/>
      <c r="C381" s="7"/>
      <c r="D381" s="11"/>
      <c r="E381" s="47" t="s">
        <v>762</v>
      </c>
      <c r="F381" s="48" t="s">
        <v>763</v>
      </c>
      <c r="G381" s="49">
        <v>2.9070325242252699</v>
      </c>
      <c r="H381" s="50">
        <v>372</v>
      </c>
      <c r="I381" s="51">
        <v>2.0876395204630001</v>
      </c>
      <c r="J381" s="50">
        <v>380</v>
      </c>
      <c r="K381" s="52">
        <v>303</v>
      </c>
      <c r="L381" s="43">
        <f t="shared" si="5"/>
        <v>696463</v>
      </c>
      <c r="M381" s="43"/>
      <c r="N381" s="44"/>
      <c r="O381" s="45">
        <v>10423</v>
      </c>
      <c r="P381" s="45">
        <v>14514</v>
      </c>
      <c r="Q381" s="45"/>
      <c r="R381" s="13"/>
      <c r="S381" s="10"/>
      <c r="T381" s="46"/>
    </row>
    <row r="382" spans="1:20" ht="17.100000000000001" customHeight="1">
      <c r="A382" s="6"/>
      <c r="B382" s="6"/>
      <c r="C382" s="7"/>
      <c r="D382" s="11"/>
      <c r="E382" s="47" t="s">
        <v>764</v>
      </c>
      <c r="F382" s="48" t="s">
        <v>765</v>
      </c>
      <c r="G382" s="49">
        <v>2.9064119170984499</v>
      </c>
      <c r="H382" s="50">
        <v>373</v>
      </c>
      <c r="I382" s="51">
        <v>2.4952215464813201</v>
      </c>
      <c r="J382" s="50">
        <v>349</v>
      </c>
      <c r="K382" s="52">
        <v>718</v>
      </c>
      <c r="L382" s="43">
        <f t="shared" si="5"/>
        <v>697181</v>
      </c>
      <c r="M382" s="43"/>
      <c r="N382" s="44"/>
      <c r="O382" s="45">
        <v>24704</v>
      </c>
      <c r="P382" s="45">
        <v>28775</v>
      </c>
      <c r="Q382" s="45"/>
      <c r="R382" s="13"/>
      <c r="S382" s="10"/>
      <c r="T382" s="46"/>
    </row>
    <row r="383" spans="1:20" ht="17.100000000000001" customHeight="1">
      <c r="A383" s="6"/>
      <c r="B383" s="6"/>
      <c r="C383" s="7"/>
      <c r="D383" s="11"/>
      <c r="E383" s="47" t="s">
        <v>766</v>
      </c>
      <c r="F383" s="48" t="s">
        <v>767</v>
      </c>
      <c r="G383" s="49">
        <v>2.9037187977585299</v>
      </c>
      <c r="H383" s="50">
        <v>374</v>
      </c>
      <c r="I383" s="51">
        <v>2.7777777777777799</v>
      </c>
      <c r="J383" s="50">
        <v>329</v>
      </c>
      <c r="K383" s="52">
        <v>57</v>
      </c>
      <c r="L383" s="43">
        <f t="shared" si="5"/>
        <v>697238</v>
      </c>
      <c r="M383" s="43"/>
      <c r="N383" s="44"/>
      <c r="O383" s="45">
        <v>1963</v>
      </c>
      <c r="P383" s="45">
        <v>2052</v>
      </c>
      <c r="Q383" s="45"/>
      <c r="R383" s="13"/>
      <c r="S383" s="10"/>
      <c r="T383" s="46"/>
    </row>
    <row r="384" spans="1:20" ht="17.100000000000001" customHeight="1">
      <c r="A384" s="6"/>
      <c r="B384" s="6"/>
      <c r="C384" s="7"/>
      <c r="D384" s="11"/>
      <c r="E384" s="47" t="s">
        <v>768</v>
      </c>
      <c r="F384" s="48" t="s">
        <v>769</v>
      </c>
      <c r="G384" s="49">
        <v>2.88548241659152</v>
      </c>
      <c r="H384" s="50">
        <v>375</v>
      </c>
      <c r="I384" s="51">
        <v>2.5923525599481501</v>
      </c>
      <c r="J384" s="50">
        <v>338</v>
      </c>
      <c r="K384" s="52">
        <v>160</v>
      </c>
      <c r="L384" s="43">
        <f t="shared" si="5"/>
        <v>697398</v>
      </c>
      <c r="M384" s="43"/>
      <c r="N384" s="44"/>
      <c r="O384" s="45">
        <v>5545</v>
      </c>
      <c r="P384" s="45">
        <v>6172</v>
      </c>
      <c r="Q384" s="45"/>
      <c r="R384" s="13"/>
      <c r="S384" s="10"/>
      <c r="T384" s="46"/>
    </row>
    <row r="385" spans="1:20" ht="17.100000000000001" customHeight="1">
      <c r="A385" s="6"/>
      <c r="B385" s="6"/>
      <c r="C385" s="7"/>
      <c r="D385" s="11"/>
      <c r="E385" s="47" t="s">
        <v>770</v>
      </c>
      <c r="F385" s="48" t="s">
        <v>771</v>
      </c>
      <c r="G385" s="49">
        <v>2.8635597978663698</v>
      </c>
      <c r="H385" s="50">
        <v>376</v>
      </c>
      <c r="I385" s="51">
        <v>2.8145695364238401</v>
      </c>
      <c r="J385" s="50">
        <v>327</v>
      </c>
      <c r="K385" s="52">
        <v>51</v>
      </c>
      <c r="L385" s="43">
        <f t="shared" si="5"/>
        <v>697449</v>
      </c>
      <c r="M385" s="43"/>
      <c r="N385" s="44"/>
      <c r="O385" s="45">
        <v>1781</v>
      </c>
      <c r="P385" s="45">
        <v>1812</v>
      </c>
      <c r="Q385" s="45"/>
      <c r="R385" s="13"/>
      <c r="S385" s="10"/>
      <c r="T385" s="46"/>
    </row>
    <row r="386" spans="1:20" ht="17.100000000000001" customHeight="1">
      <c r="A386" s="6"/>
      <c r="B386" s="6"/>
      <c r="C386" s="7"/>
      <c r="D386" s="11"/>
      <c r="E386" s="47" t="s">
        <v>772</v>
      </c>
      <c r="F386" s="48" t="s">
        <v>773</v>
      </c>
      <c r="G386" s="49">
        <v>2.81053459119497</v>
      </c>
      <c r="H386" s="50">
        <v>377</v>
      </c>
      <c r="I386" s="51">
        <v>1.49035956227202</v>
      </c>
      <c r="J386" s="50">
        <v>429</v>
      </c>
      <c r="K386" s="52">
        <v>143</v>
      </c>
      <c r="L386" s="43">
        <f t="shared" si="5"/>
        <v>697592</v>
      </c>
      <c r="M386" s="43"/>
      <c r="N386" s="44"/>
      <c r="O386" s="45">
        <v>5088</v>
      </c>
      <c r="P386" s="45">
        <v>9595</v>
      </c>
      <c r="Q386" s="45"/>
      <c r="R386" s="13"/>
      <c r="S386" s="10"/>
      <c r="T386" s="46"/>
    </row>
    <row r="387" spans="1:20" ht="17.100000000000001" customHeight="1">
      <c r="A387" s="6"/>
      <c r="B387" s="6"/>
      <c r="C387" s="7"/>
      <c r="D387" s="11"/>
      <c r="E387" s="47" t="s">
        <v>774</v>
      </c>
      <c r="F387" s="48" t="s">
        <v>775</v>
      </c>
      <c r="G387" s="49">
        <v>2.7987561083962702</v>
      </c>
      <c r="H387" s="50">
        <v>378</v>
      </c>
      <c r="I387" s="51">
        <v>2.6384671762119201</v>
      </c>
      <c r="J387" s="50">
        <v>337</v>
      </c>
      <c r="K387" s="52">
        <v>252</v>
      </c>
      <c r="L387" s="43">
        <f t="shared" si="5"/>
        <v>697844</v>
      </c>
      <c r="M387" s="43"/>
      <c r="N387" s="44"/>
      <c r="O387" s="45">
        <v>9004</v>
      </c>
      <c r="P387" s="45">
        <v>9551</v>
      </c>
      <c r="Q387" s="45"/>
      <c r="R387" s="13"/>
      <c r="S387" s="10"/>
      <c r="T387" s="46"/>
    </row>
    <row r="388" spans="1:20" ht="17.100000000000001" customHeight="1">
      <c r="A388" s="6"/>
      <c r="B388" s="6"/>
      <c r="C388" s="7"/>
      <c r="D388" s="11"/>
      <c r="E388" s="47" t="s">
        <v>776</v>
      </c>
      <c r="F388" s="48" t="s">
        <v>777</v>
      </c>
      <c r="G388" s="49">
        <v>2.7785128340830898</v>
      </c>
      <c r="H388" s="50">
        <v>379</v>
      </c>
      <c r="I388" s="51">
        <v>2.7566290364925199</v>
      </c>
      <c r="J388" s="50">
        <v>331</v>
      </c>
      <c r="K388" s="52">
        <v>420</v>
      </c>
      <c r="L388" s="43">
        <f t="shared" si="5"/>
        <v>698264</v>
      </c>
      <c r="M388" s="43"/>
      <c r="N388" s="44"/>
      <c r="O388" s="45">
        <v>15116</v>
      </c>
      <c r="P388" s="45">
        <v>15236</v>
      </c>
      <c r="Q388" s="45"/>
      <c r="R388" s="13"/>
      <c r="S388" s="10"/>
      <c r="T388" s="46"/>
    </row>
    <row r="389" spans="1:20" ht="17.100000000000001" customHeight="1">
      <c r="A389" s="6"/>
      <c r="B389" s="6"/>
      <c r="C389" s="7"/>
      <c r="D389" s="11"/>
      <c r="E389" s="47" t="s">
        <v>778</v>
      </c>
      <c r="F389" s="48" t="s">
        <v>779</v>
      </c>
      <c r="G389" s="49">
        <v>2.7600849256900202</v>
      </c>
      <c r="H389" s="50">
        <v>380</v>
      </c>
      <c r="I389" s="51">
        <v>1.59067297702874</v>
      </c>
      <c r="J389" s="50">
        <v>420</v>
      </c>
      <c r="K389" s="52">
        <v>689</v>
      </c>
      <c r="L389" s="43">
        <f t="shared" si="5"/>
        <v>698953</v>
      </c>
      <c r="M389" s="43"/>
      <c r="N389" s="44"/>
      <c r="O389" s="45">
        <v>24963</v>
      </c>
      <c r="P389" s="45">
        <v>43315</v>
      </c>
      <c r="Q389" s="45"/>
      <c r="R389" s="13"/>
      <c r="S389" s="10"/>
      <c r="T389" s="46"/>
    </row>
    <row r="390" spans="1:20" ht="17.100000000000001" customHeight="1">
      <c r="A390" s="6"/>
      <c r="B390" s="6"/>
      <c r="C390" s="7"/>
      <c r="D390" s="11"/>
      <c r="E390" s="47" t="s">
        <v>780</v>
      </c>
      <c r="F390" s="48" t="s">
        <v>781</v>
      </c>
      <c r="G390" s="49">
        <v>2.75898761115756</v>
      </c>
      <c r="H390" s="50">
        <v>381</v>
      </c>
      <c r="I390" s="51">
        <v>2.4054071963421899</v>
      </c>
      <c r="J390" s="50">
        <v>356</v>
      </c>
      <c r="K390" s="52">
        <v>363</v>
      </c>
      <c r="L390" s="43">
        <f t="shared" si="5"/>
        <v>699316</v>
      </c>
      <c r="M390" s="43"/>
      <c r="N390" s="44"/>
      <c r="O390" s="45">
        <v>13157</v>
      </c>
      <c r="P390" s="45">
        <v>15091</v>
      </c>
      <c r="Q390" s="45"/>
      <c r="R390" s="13"/>
      <c r="S390" s="10"/>
      <c r="T390" s="46"/>
    </row>
    <row r="391" spans="1:20" ht="17.100000000000001" customHeight="1">
      <c r="A391" s="6"/>
      <c r="B391" s="6"/>
      <c r="C391" s="7"/>
      <c r="D391" s="11"/>
      <c r="E391" s="47" t="s">
        <v>782</v>
      </c>
      <c r="F391" s="48" t="s">
        <v>783</v>
      </c>
      <c r="G391" s="49">
        <v>2.7456647398843899</v>
      </c>
      <c r="H391" s="50">
        <v>382</v>
      </c>
      <c r="I391" s="51">
        <v>2.6536312849161998</v>
      </c>
      <c r="J391" s="50">
        <v>336</v>
      </c>
      <c r="K391" s="52">
        <v>19</v>
      </c>
      <c r="L391" s="43">
        <f t="shared" si="5"/>
        <v>699335</v>
      </c>
      <c r="M391" s="43"/>
      <c r="N391" s="44"/>
      <c r="O391" s="45">
        <v>692</v>
      </c>
      <c r="P391" s="45">
        <v>716</v>
      </c>
      <c r="Q391" s="45"/>
      <c r="R391" s="13"/>
      <c r="S391" s="10"/>
      <c r="T391" s="46"/>
    </row>
    <row r="392" spans="1:20" ht="17.100000000000001" customHeight="1">
      <c r="A392" s="6"/>
      <c r="B392" s="6"/>
      <c r="C392" s="7"/>
      <c r="D392" s="11"/>
      <c r="E392" s="47" t="s">
        <v>784</v>
      </c>
      <c r="F392" s="48" t="s">
        <v>785</v>
      </c>
      <c r="G392" s="49">
        <v>2.7381206051566198</v>
      </c>
      <c r="H392" s="50">
        <v>383</v>
      </c>
      <c r="I392" s="51">
        <v>2.5070724807335898</v>
      </c>
      <c r="J392" s="50">
        <v>348</v>
      </c>
      <c r="K392" s="52">
        <v>257</v>
      </c>
      <c r="L392" s="43">
        <f t="shared" si="5"/>
        <v>699592</v>
      </c>
      <c r="M392" s="43"/>
      <c r="N392" s="44"/>
      <c r="O392" s="45">
        <v>9386</v>
      </c>
      <c r="P392" s="45">
        <v>10251</v>
      </c>
      <c r="Q392" s="45"/>
      <c r="R392" s="13"/>
      <c r="S392" s="10"/>
      <c r="T392" s="46"/>
    </row>
    <row r="393" spans="1:20" ht="17.100000000000001" customHeight="1">
      <c r="A393" s="6"/>
      <c r="B393" s="6"/>
      <c r="C393" s="7"/>
      <c r="D393" s="11"/>
      <c r="E393" s="47" t="s">
        <v>786</v>
      </c>
      <c r="F393" s="48" t="s">
        <v>787</v>
      </c>
      <c r="G393" s="49">
        <v>2.7347485178810498</v>
      </c>
      <c r="H393" s="50">
        <v>384</v>
      </c>
      <c r="I393" s="51">
        <v>2.5737940964722799</v>
      </c>
      <c r="J393" s="50">
        <v>339</v>
      </c>
      <c r="K393" s="52">
        <v>143</v>
      </c>
      <c r="L393" s="43">
        <f t="shared" si="5"/>
        <v>699735</v>
      </c>
      <c r="M393" s="43"/>
      <c r="N393" s="44"/>
      <c r="O393" s="45">
        <v>5229</v>
      </c>
      <c r="P393" s="45">
        <v>5556</v>
      </c>
      <c r="Q393" s="45"/>
      <c r="R393" s="13"/>
      <c r="S393" s="10"/>
      <c r="T393" s="46"/>
    </row>
    <row r="394" spans="1:20" ht="17.100000000000001" customHeight="1">
      <c r="A394" s="6"/>
      <c r="B394" s="6"/>
      <c r="C394" s="7"/>
      <c r="D394" s="11"/>
      <c r="E394" s="47" t="s">
        <v>788</v>
      </c>
      <c r="F394" s="48" t="s">
        <v>789</v>
      </c>
      <c r="G394" s="49">
        <v>2.72373540856031</v>
      </c>
      <c r="H394" s="50">
        <v>385</v>
      </c>
      <c r="I394" s="51">
        <v>2.5089605734767</v>
      </c>
      <c r="J394" s="50">
        <v>347</v>
      </c>
      <c r="K394" s="52">
        <v>21</v>
      </c>
      <c r="L394" s="43">
        <f t="shared" si="5"/>
        <v>699756</v>
      </c>
      <c r="M394" s="43"/>
      <c r="N394" s="44"/>
      <c r="O394" s="45">
        <v>771</v>
      </c>
      <c r="P394" s="45">
        <v>837</v>
      </c>
      <c r="Q394" s="45"/>
      <c r="R394" s="13"/>
      <c r="S394" s="10"/>
      <c r="T394" s="46"/>
    </row>
    <row r="395" spans="1:20" ht="17.100000000000001" customHeight="1">
      <c r="A395" s="6"/>
      <c r="B395" s="6"/>
      <c r="C395" s="7"/>
      <c r="D395" s="11"/>
      <c r="E395" s="47" t="s">
        <v>790</v>
      </c>
      <c r="F395" s="48" t="s">
        <v>791</v>
      </c>
      <c r="G395" s="49">
        <v>2.7147766323024101</v>
      </c>
      <c r="H395" s="50">
        <v>386</v>
      </c>
      <c r="I395" s="51">
        <v>2.5732899022801301</v>
      </c>
      <c r="J395" s="50">
        <v>340</v>
      </c>
      <c r="K395" s="52">
        <v>237</v>
      </c>
      <c r="L395" s="43">
        <f t="shared" ref="L395:L458" si="6">L394+K395</f>
        <v>699993</v>
      </c>
      <c r="M395" s="43"/>
      <c r="N395" s="44"/>
      <c r="O395" s="45">
        <v>8730</v>
      </c>
      <c r="P395" s="45">
        <v>9210</v>
      </c>
      <c r="Q395" s="45"/>
      <c r="R395" s="13"/>
      <c r="S395" s="10"/>
      <c r="T395" s="46"/>
    </row>
    <row r="396" spans="1:20" ht="17.100000000000001" customHeight="1">
      <c r="A396" s="6"/>
      <c r="B396" s="6"/>
      <c r="C396" s="7"/>
      <c r="D396" s="11"/>
      <c r="E396" s="47" t="s">
        <v>792</v>
      </c>
      <c r="F396" s="48" t="s">
        <v>793</v>
      </c>
      <c r="G396" s="49">
        <v>2.6938478340007301</v>
      </c>
      <c r="H396" s="50">
        <v>387</v>
      </c>
      <c r="I396" s="51">
        <v>2.5455796353629201</v>
      </c>
      <c r="J396" s="50">
        <v>345</v>
      </c>
      <c r="K396" s="52">
        <v>74</v>
      </c>
      <c r="L396" s="43">
        <f t="shared" si="6"/>
        <v>700067</v>
      </c>
      <c r="M396" s="43"/>
      <c r="N396" s="44"/>
      <c r="O396" s="45">
        <v>2747</v>
      </c>
      <c r="P396" s="45">
        <v>2907</v>
      </c>
      <c r="Q396" s="45"/>
      <c r="R396" s="13"/>
      <c r="S396" s="10"/>
      <c r="T396" s="46"/>
    </row>
    <row r="397" spans="1:20" ht="17.100000000000001" customHeight="1">
      <c r="A397" s="6"/>
      <c r="B397" s="6"/>
      <c r="C397" s="7"/>
      <c r="D397" s="11"/>
      <c r="E397" s="47" t="s">
        <v>794</v>
      </c>
      <c r="F397" s="48" t="s">
        <v>795</v>
      </c>
      <c r="G397" s="49">
        <v>2.6785714285714302</v>
      </c>
      <c r="H397" s="50">
        <v>388</v>
      </c>
      <c r="I397" s="51">
        <v>0.67873303167420795</v>
      </c>
      <c r="J397" s="50">
        <v>510</v>
      </c>
      <c r="K397" s="52">
        <v>3</v>
      </c>
      <c r="L397" s="43">
        <f t="shared" si="6"/>
        <v>700070</v>
      </c>
      <c r="M397" s="43"/>
      <c r="N397" s="44"/>
      <c r="O397" s="45">
        <v>112</v>
      </c>
      <c r="P397" s="45">
        <v>442</v>
      </c>
      <c r="Q397" s="45"/>
      <c r="R397" s="13"/>
      <c r="S397" s="10"/>
      <c r="T397" s="46"/>
    </row>
    <row r="398" spans="1:20" ht="17.100000000000001" customHeight="1">
      <c r="A398" s="6"/>
      <c r="B398" s="6"/>
      <c r="C398" s="7"/>
      <c r="D398" s="11"/>
      <c r="E398" s="47" t="s">
        <v>796</v>
      </c>
      <c r="F398" s="48" t="s">
        <v>797</v>
      </c>
      <c r="G398" s="49">
        <v>2.6726057906458802</v>
      </c>
      <c r="H398" s="50">
        <v>389</v>
      </c>
      <c r="I398" s="51">
        <v>2.3223666021564799</v>
      </c>
      <c r="J398" s="50">
        <v>365</v>
      </c>
      <c r="K398" s="52">
        <v>84</v>
      </c>
      <c r="L398" s="43">
        <f t="shared" si="6"/>
        <v>700154</v>
      </c>
      <c r="M398" s="43"/>
      <c r="N398" s="44"/>
      <c r="O398" s="45">
        <v>3143</v>
      </c>
      <c r="P398" s="45">
        <v>3617</v>
      </c>
      <c r="Q398" s="45"/>
      <c r="R398" s="13"/>
      <c r="S398" s="10"/>
      <c r="T398" s="46"/>
    </row>
    <row r="399" spans="1:20" ht="17.100000000000001" customHeight="1">
      <c r="A399" s="6"/>
      <c r="B399" s="6"/>
      <c r="C399" s="7"/>
      <c r="D399" s="11"/>
      <c r="E399" s="47" t="s">
        <v>798</v>
      </c>
      <c r="F399" s="48" t="s">
        <v>799</v>
      </c>
      <c r="G399" s="49">
        <v>2.6562646865306898</v>
      </c>
      <c r="H399" s="50">
        <v>390</v>
      </c>
      <c r="I399" s="51">
        <v>2.0247324000172</v>
      </c>
      <c r="J399" s="50">
        <v>387</v>
      </c>
      <c r="K399" s="52">
        <v>1413</v>
      </c>
      <c r="L399" s="43">
        <f t="shared" si="6"/>
        <v>701567</v>
      </c>
      <c r="M399" s="43"/>
      <c r="N399" s="44"/>
      <c r="O399" s="45">
        <v>53195</v>
      </c>
      <c r="P399" s="45">
        <v>69787</v>
      </c>
      <c r="Q399" s="45"/>
      <c r="R399" s="13"/>
      <c r="S399" s="10"/>
      <c r="T399" s="46"/>
    </row>
    <row r="400" spans="1:20" ht="17.100000000000001" customHeight="1">
      <c r="A400" s="6"/>
      <c r="B400" s="6"/>
      <c r="C400" s="7"/>
      <c r="D400" s="11"/>
      <c r="E400" s="47" t="s">
        <v>800</v>
      </c>
      <c r="F400" s="48" t="s">
        <v>801</v>
      </c>
      <c r="G400" s="49">
        <v>2.6306798770071702</v>
      </c>
      <c r="H400" s="50">
        <v>391</v>
      </c>
      <c r="I400" s="51">
        <v>2.0332717190388201</v>
      </c>
      <c r="J400" s="50">
        <v>386</v>
      </c>
      <c r="K400" s="52">
        <v>154</v>
      </c>
      <c r="L400" s="43">
        <f t="shared" si="6"/>
        <v>701721</v>
      </c>
      <c r="M400" s="43"/>
      <c r="N400" s="44"/>
      <c r="O400" s="45">
        <v>5854</v>
      </c>
      <c r="P400" s="45">
        <v>7574</v>
      </c>
      <c r="Q400" s="45"/>
      <c r="R400" s="13"/>
      <c r="S400" s="10"/>
      <c r="T400" s="46"/>
    </row>
    <row r="401" spans="1:20" ht="17.100000000000001" customHeight="1">
      <c r="A401" s="6"/>
      <c r="B401" s="6"/>
      <c r="C401" s="7"/>
      <c r="D401" s="11"/>
      <c r="E401" s="47" t="s">
        <v>802</v>
      </c>
      <c r="F401" s="48" t="s">
        <v>803</v>
      </c>
      <c r="G401" s="49">
        <v>2.6145180146668099</v>
      </c>
      <c r="H401" s="50">
        <v>392</v>
      </c>
      <c r="I401" s="51">
        <v>2.4876124987359698</v>
      </c>
      <c r="J401" s="50">
        <v>351</v>
      </c>
      <c r="K401" s="52">
        <v>246</v>
      </c>
      <c r="L401" s="43">
        <f t="shared" si="6"/>
        <v>701967</v>
      </c>
      <c r="M401" s="43"/>
      <c r="N401" s="44"/>
      <c r="O401" s="45">
        <v>9409</v>
      </c>
      <c r="P401" s="45">
        <v>9889</v>
      </c>
      <c r="Q401" s="45"/>
      <c r="R401" s="13"/>
      <c r="S401" s="10"/>
      <c r="T401" s="46"/>
    </row>
    <row r="402" spans="1:20" ht="17.100000000000001" customHeight="1">
      <c r="A402" s="6"/>
      <c r="B402" s="6"/>
      <c r="C402" s="7"/>
      <c r="D402" s="11"/>
      <c r="E402" s="47" t="s">
        <v>804</v>
      </c>
      <c r="F402" s="48" t="s">
        <v>805</v>
      </c>
      <c r="G402" s="49">
        <v>2.6096917177150298</v>
      </c>
      <c r="H402" s="50">
        <v>393</v>
      </c>
      <c r="I402" s="51">
        <v>2.1765316718587702</v>
      </c>
      <c r="J402" s="50">
        <v>374</v>
      </c>
      <c r="K402" s="52">
        <v>524</v>
      </c>
      <c r="L402" s="43">
        <f t="shared" si="6"/>
        <v>702491</v>
      </c>
      <c r="M402" s="43"/>
      <c r="N402" s="44"/>
      <c r="O402" s="45">
        <v>20079</v>
      </c>
      <c r="P402" s="45">
        <v>24075</v>
      </c>
      <c r="Q402" s="45"/>
      <c r="R402" s="13"/>
      <c r="S402" s="10"/>
      <c r="T402" s="46"/>
    </row>
    <row r="403" spans="1:20" ht="17.100000000000001" customHeight="1">
      <c r="A403" s="6"/>
      <c r="B403" s="6"/>
      <c r="C403" s="7"/>
      <c r="D403" s="11"/>
      <c r="E403" s="47" t="s">
        <v>806</v>
      </c>
      <c r="F403" s="48" t="s">
        <v>807</v>
      </c>
      <c r="G403" s="49">
        <v>2.6040950941321999</v>
      </c>
      <c r="H403" s="50">
        <v>394</v>
      </c>
      <c r="I403" s="51">
        <v>2.0407064398018502</v>
      </c>
      <c r="J403" s="50">
        <v>385</v>
      </c>
      <c r="K403" s="52">
        <v>379</v>
      </c>
      <c r="L403" s="43">
        <f t="shared" si="6"/>
        <v>702870</v>
      </c>
      <c r="M403" s="43"/>
      <c r="N403" s="44"/>
      <c r="O403" s="45">
        <v>14554</v>
      </c>
      <c r="P403" s="45">
        <v>18572</v>
      </c>
      <c r="Q403" s="45"/>
      <c r="R403" s="13"/>
      <c r="S403" s="10"/>
      <c r="T403" s="46"/>
    </row>
    <row r="404" spans="1:20" ht="17.100000000000001" customHeight="1">
      <c r="A404" s="6"/>
      <c r="B404" s="6"/>
      <c r="C404" s="7"/>
      <c r="D404" s="11"/>
      <c r="E404" s="47" t="s">
        <v>808</v>
      </c>
      <c r="F404" s="48" t="s">
        <v>809</v>
      </c>
      <c r="G404" s="49">
        <v>2.5928638694150901</v>
      </c>
      <c r="H404" s="50">
        <v>395</v>
      </c>
      <c r="I404" s="51">
        <v>2.5480195780035402</v>
      </c>
      <c r="J404" s="50">
        <v>344</v>
      </c>
      <c r="K404" s="52">
        <v>1239</v>
      </c>
      <c r="L404" s="43">
        <f t="shared" si="6"/>
        <v>704109</v>
      </c>
      <c r="M404" s="43"/>
      <c r="N404" s="44"/>
      <c r="O404" s="45">
        <v>47785</v>
      </c>
      <c r="P404" s="45">
        <v>48626</v>
      </c>
      <c r="Q404" s="45"/>
      <c r="R404" s="13"/>
      <c r="S404" s="10"/>
      <c r="T404" s="46"/>
    </row>
    <row r="405" spans="1:20" ht="17.100000000000001" customHeight="1">
      <c r="A405" s="6"/>
      <c r="B405" s="6"/>
      <c r="C405" s="7"/>
      <c r="D405" s="11"/>
      <c r="E405" s="47" t="s">
        <v>810</v>
      </c>
      <c r="F405" s="48" t="s">
        <v>811</v>
      </c>
      <c r="G405" s="49">
        <v>2.5867507886435299</v>
      </c>
      <c r="H405" s="50">
        <v>396</v>
      </c>
      <c r="I405" s="51">
        <v>2.56651017214398</v>
      </c>
      <c r="J405" s="50">
        <v>341</v>
      </c>
      <c r="K405" s="52">
        <v>82</v>
      </c>
      <c r="L405" s="43">
        <f t="shared" si="6"/>
        <v>704191</v>
      </c>
      <c r="M405" s="43"/>
      <c r="N405" s="44"/>
      <c r="O405" s="45">
        <v>3170</v>
      </c>
      <c r="P405" s="45">
        <v>3195</v>
      </c>
      <c r="Q405" s="45"/>
      <c r="R405" s="13"/>
      <c r="S405" s="10"/>
      <c r="T405" s="46"/>
    </row>
    <row r="406" spans="1:20" ht="17.100000000000001" customHeight="1">
      <c r="A406" s="6"/>
      <c r="B406" s="6"/>
      <c r="C406" s="7"/>
      <c r="D406" s="11"/>
      <c r="E406" s="47" t="s">
        <v>812</v>
      </c>
      <c r="F406" s="48" t="s">
        <v>813</v>
      </c>
      <c r="G406" s="49">
        <v>2.5783174938402</v>
      </c>
      <c r="H406" s="50">
        <v>397</v>
      </c>
      <c r="I406" s="51">
        <v>2.4734087455681202</v>
      </c>
      <c r="J406" s="50">
        <v>353</v>
      </c>
      <c r="K406" s="52">
        <v>293</v>
      </c>
      <c r="L406" s="43">
        <f t="shared" si="6"/>
        <v>704484</v>
      </c>
      <c r="M406" s="43"/>
      <c r="N406" s="44"/>
      <c r="O406" s="45">
        <v>11364</v>
      </c>
      <c r="P406" s="45">
        <v>11846</v>
      </c>
      <c r="Q406" s="45"/>
      <c r="R406" s="13"/>
      <c r="S406" s="10"/>
      <c r="T406" s="46"/>
    </row>
    <row r="407" spans="1:20" ht="17.100000000000001" customHeight="1">
      <c r="A407" s="6"/>
      <c r="B407" s="6"/>
      <c r="C407" s="7"/>
      <c r="D407" s="11"/>
      <c r="E407" s="47" t="s">
        <v>814</v>
      </c>
      <c r="F407" s="48" t="s">
        <v>815</v>
      </c>
      <c r="G407" s="49">
        <v>2.5547445255474499</v>
      </c>
      <c r="H407" s="50">
        <v>398</v>
      </c>
      <c r="I407" s="51">
        <v>2.2801302931596101</v>
      </c>
      <c r="J407" s="50">
        <v>369</v>
      </c>
      <c r="K407" s="52">
        <v>7</v>
      </c>
      <c r="L407" s="43">
        <f t="shared" si="6"/>
        <v>704491</v>
      </c>
      <c r="M407" s="43"/>
      <c r="N407" s="44"/>
      <c r="O407" s="45">
        <v>274</v>
      </c>
      <c r="P407" s="45">
        <v>307</v>
      </c>
      <c r="Q407" s="45"/>
      <c r="R407" s="13"/>
      <c r="S407" s="10"/>
      <c r="T407" s="46"/>
    </row>
    <row r="408" spans="1:20" ht="17.100000000000001" customHeight="1">
      <c r="A408" s="6"/>
      <c r="B408" s="6"/>
      <c r="C408" s="7"/>
      <c r="D408" s="11"/>
      <c r="E408" s="47" t="s">
        <v>816</v>
      </c>
      <c r="F408" s="48" t="s">
        <v>817</v>
      </c>
      <c r="G408" s="49">
        <v>2.5336488462176101</v>
      </c>
      <c r="H408" s="50">
        <v>399</v>
      </c>
      <c r="I408" s="51">
        <v>1.6508067446405199</v>
      </c>
      <c r="J408" s="50">
        <v>414</v>
      </c>
      <c r="K408" s="52">
        <v>1681</v>
      </c>
      <c r="L408" s="43">
        <f t="shared" si="6"/>
        <v>706172</v>
      </c>
      <c r="M408" s="43"/>
      <c r="N408" s="44"/>
      <c r="O408" s="45">
        <v>66347</v>
      </c>
      <c r="P408" s="45">
        <v>101829</v>
      </c>
      <c r="Q408" s="45"/>
      <c r="R408" s="13"/>
      <c r="S408" s="10"/>
      <c r="T408" s="46"/>
    </row>
    <row r="409" spans="1:20" ht="17.100000000000001" customHeight="1">
      <c r="A409" s="6"/>
      <c r="B409" s="6"/>
      <c r="C409" s="7"/>
      <c r="D409" s="11"/>
      <c r="E409" s="47" t="s">
        <v>818</v>
      </c>
      <c r="F409" s="48" t="s">
        <v>819</v>
      </c>
      <c r="G409" s="49">
        <v>2.5318003913894298</v>
      </c>
      <c r="H409" s="50">
        <v>400</v>
      </c>
      <c r="I409" s="51">
        <v>1.8819892717519799</v>
      </c>
      <c r="J409" s="50">
        <v>395</v>
      </c>
      <c r="K409" s="52">
        <v>207</v>
      </c>
      <c r="L409" s="43">
        <f t="shared" si="6"/>
        <v>706379</v>
      </c>
      <c r="M409" s="43"/>
      <c r="N409" s="44"/>
      <c r="O409" s="45">
        <v>8176</v>
      </c>
      <c r="P409" s="45">
        <v>10999</v>
      </c>
      <c r="Q409" s="45"/>
      <c r="R409" s="13"/>
      <c r="S409" s="10"/>
      <c r="T409" s="46"/>
    </row>
    <row r="410" spans="1:20" ht="17.100000000000001" customHeight="1">
      <c r="A410" s="6"/>
      <c r="B410" s="6"/>
      <c r="C410" s="7"/>
      <c r="D410" s="11"/>
      <c r="E410" s="47" t="s">
        <v>820</v>
      </c>
      <c r="F410" s="48" t="s">
        <v>821</v>
      </c>
      <c r="G410" s="49">
        <v>2.4987830601979599</v>
      </c>
      <c r="H410" s="50">
        <v>401</v>
      </c>
      <c r="I410" s="51">
        <v>2.2930315664085801</v>
      </c>
      <c r="J410" s="50">
        <v>368</v>
      </c>
      <c r="K410" s="52">
        <v>462</v>
      </c>
      <c r="L410" s="43">
        <f t="shared" si="6"/>
        <v>706841</v>
      </c>
      <c r="M410" s="43"/>
      <c r="N410" s="44"/>
      <c r="O410" s="45">
        <v>18489</v>
      </c>
      <c r="P410" s="45">
        <v>20148</v>
      </c>
      <c r="Q410" s="45"/>
      <c r="R410" s="13"/>
      <c r="S410" s="10"/>
      <c r="T410" s="46"/>
    </row>
    <row r="411" spans="1:20" ht="17.100000000000001" customHeight="1">
      <c r="A411" s="6"/>
      <c r="B411" s="6"/>
      <c r="C411" s="7"/>
      <c r="D411" s="11"/>
      <c r="E411" s="47" t="s">
        <v>822</v>
      </c>
      <c r="F411" s="48" t="s">
        <v>823</v>
      </c>
      <c r="G411" s="49">
        <v>2.4973065110071202</v>
      </c>
      <c r="H411" s="50">
        <v>402</v>
      </c>
      <c r="I411" s="51">
        <v>2.3672697894913299</v>
      </c>
      <c r="J411" s="50">
        <v>362</v>
      </c>
      <c r="K411" s="52">
        <v>1553</v>
      </c>
      <c r="L411" s="43">
        <f t="shared" si="6"/>
        <v>708394</v>
      </c>
      <c r="M411" s="43"/>
      <c r="N411" s="44"/>
      <c r="O411" s="45">
        <v>62187</v>
      </c>
      <c r="P411" s="45">
        <v>65603</v>
      </c>
      <c r="Q411" s="45"/>
      <c r="R411" s="13"/>
      <c r="S411" s="10"/>
      <c r="T411" s="46"/>
    </row>
    <row r="412" spans="1:20" ht="17.100000000000001" customHeight="1">
      <c r="A412" s="6"/>
      <c r="B412" s="6"/>
      <c r="C412" s="7"/>
      <c r="D412" s="11"/>
      <c r="E412" s="47" t="s">
        <v>824</v>
      </c>
      <c r="F412" s="48" t="s">
        <v>825</v>
      </c>
      <c r="G412" s="49">
        <v>2.4959083469721799</v>
      </c>
      <c r="H412" s="50">
        <v>403</v>
      </c>
      <c r="I412" s="51">
        <v>2.3898139079334002</v>
      </c>
      <c r="J412" s="50">
        <v>358</v>
      </c>
      <c r="K412" s="52">
        <v>122</v>
      </c>
      <c r="L412" s="43">
        <f t="shared" si="6"/>
        <v>708516</v>
      </c>
      <c r="M412" s="43"/>
      <c r="N412" s="44"/>
      <c r="O412" s="45">
        <v>4888</v>
      </c>
      <c r="P412" s="45">
        <v>5105</v>
      </c>
      <c r="Q412" s="45"/>
      <c r="R412" s="13"/>
      <c r="S412" s="10"/>
      <c r="T412" s="46"/>
    </row>
    <row r="413" spans="1:20" ht="17.100000000000001" customHeight="1">
      <c r="A413" s="6"/>
      <c r="B413" s="6"/>
      <c r="C413" s="7"/>
      <c r="D413" s="11"/>
      <c r="E413" s="47" t="s">
        <v>826</v>
      </c>
      <c r="F413" s="48" t="s">
        <v>827</v>
      </c>
      <c r="G413" s="49">
        <v>2.4939746410981898</v>
      </c>
      <c r="H413" s="50">
        <v>404</v>
      </c>
      <c r="I413" s="51">
        <v>1.2702818104184499</v>
      </c>
      <c r="J413" s="50">
        <v>453</v>
      </c>
      <c r="K413" s="52">
        <v>238</v>
      </c>
      <c r="L413" s="43">
        <f t="shared" si="6"/>
        <v>708754</v>
      </c>
      <c r="M413" s="43"/>
      <c r="N413" s="44"/>
      <c r="O413" s="45">
        <v>9543</v>
      </c>
      <c r="P413" s="45">
        <v>18736</v>
      </c>
      <c r="Q413" s="45"/>
      <c r="R413" s="13"/>
      <c r="S413" s="10"/>
      <c r="T413" s="46"/>
    </row>
    <row r="414" spans="1:20" ht="17.100000000000001" customHeight="1">
      <c r="A414" s="6"/>
      <c r="B414" s="6"/>
      <c r="C414" s="7"/>
      <c r="D414" s="11"/>
      <c r="E414" s="47" t="s">
        <v>828</v>
      </c>
      <c r="F414" s="48" t="s">
        <v>829</v>
      </c>
      <c r="G414" s="49">
        <v>2.4573094543940002</v>
      </c>
      <c r="H414" s="50">
        <v>405</v>
      </c>
      <c r="I414" s="51">
        <v>2.40228013029316</v>
      </c>
      <c r="J414" s="50">
        <v>357</v>
      </c>
      <c r="K414" s="52">
        <v>59</v>
      </c>
      <c r="L414" s="43">
        <f t="shared" si="6"/>
        <v>708813</v>
      </c>
      <c r="M414" s="43"/>
      <c r="N414" s="44"/>
      <c r="O414" s="45">
        <v>2401</v>
      </c>
      <c r="P414" s="45">
        <v>2456</v>
      </c>
      <c r="Q414" s="45"/>
      <c r="R414" s="13"/>
      <c r="S414" s="10"/>
      <c r="T414" s="46"/>
    </row>
    <row r="415" spans="1:20" ht="17.100000000000001" customHeight="1">
      <c r="A415" s="6"/>
      <c r="B415" s="6"/>
      <c r="C415" s="7"/>
      <c r="D415" s="11"/>
      <c r="E415" s="47" t="s">
        <v>830</v>
      </c>
      <c r="F415" s="48" t="s">
        <v>831</v>
      </c>
      <c r="G415" s="49">
        <v>2.4503311258278102</v>
      </c>
      <c r="H415" s="50">
        <v>406</v>
      </c>
      <c r="I415" s="51">
        <v>2.3402909550917101</v>
      </c>
      <c r="J415" s="50">
        <v>364</v>
      </c>
      <c r="K415" s="52">
        <v>37</v>
      </c>
      <c r="L415" s="43">
        <f t="shared" si="6"/>
        <v>708850</v>
      </c>
      <c r="M415" s="43"/>
      <c r="N415" s="44"/>
      <c r="O415" s="45">
        <v>1510</v>
      </c>
      <c r="P415" s="45">
        <v>1581</v>
      </c>
      <c r="Q415" s="45"/>
      <c r="R415" s="13"/>
      <c r="S415" s="10"/>
      <c r="T415" s="46"/>
    </row>
    <row r="416" spans="1:20" ht="17.100000000000001" customHeight="1">
      <c r="A416" s="6"/>
      <c r="B416" s="6"/>
      <c r="C416" s="7"/>
      <c r="D416" s="11"/>
      <c r="E416" s="47" t="s">
        <v>832</v>
      </c>
      <c r="F416" s="48" t="s">
        <v>833</v>
      </c>
      <c r="G416" s="49">
        <v>2.4390243902439002</v>
      </c>
      <c r="H416" s="50">
        <v>407</v>
      </c>
      <c r="I416" s="51">
        <v>1.4534883720930201</v>
      </c>
      <c r="J416" s="50">
        <v>435</v>
      </c>
      <c r="K416" s="52">
        <v>5</v>
      </c>
      <c r="L416" s="43">
        <f t="shared" si="6"/>
        <v>708855</v>
      </c>
      <c r="M416" s="43"/>
      <c r="N416" s="44"/>
      <c r="O416" s="45">
        <v>205</v>
      </c>
      <c r="P416" s="45">
        <v>344</v>
      </c>
      <c r="Q416" s="45"/>
      <c r="R416" s="13"/>
      <c r="S416" s="10"/>
      <c r="T416" s="46"/>
    </row>
    <row r="417" spans="1:20" ht="17.100000000000001" customHeight="1">
      <c r="A417" s="6"/>
      <c r="B417" s="6"/>
      <c r="C417" s="7"/>
      <c r="D417" s="11"/>
      <c r="E417" s="47" t="s">
        <v>834</v>
      </c>
      <c r="F417" s="48" t="s">
        <v>835</v>
      </c>
      <c r="G417" s="49">
        <v>2.4285788220681099</v>
      </c>
      <c r="H417" s="50">
        <v>408</v>
      </c>
      <c r="I417" s="51">
        <v>1.8722911876630299</v>
      </c>
      <c r="J417" s="50">
        <v>397</v>
      </c>
      <c r="K417" s="52">
        <v>3754</v>
      </c>
      <c r="L417" s="43">
        <f t="shared" si="6"/>
        <v>712609</v>
      </c>
      <c r="M417" s="43"/>
      <c r="N417" s="44"/>
      <c r="O417" s="45">
        <v>154576</v>
      </c>
      <c r="P417" s="45">
        <v>200503</v>
      </c>
      <c r="Q417" s="45"/>
      <c r="R417" s="13"/>
      <c r="S417" s="10"/>
      <c r="T417" s="46"/>
    </row>
    <row r="418" spans="1:20" ht="17.100000000000001" customHeight="1">
      <c r="A418" s="6"/>
      <c r="B418" s="6"/>
      <c r="C418" s="7"/>
      <c r="D418" s="11"/>
      <c r="E418" s="47" t="s">
        <v>836</v>
      </c>
      <c r="F418" s="48" t="s">
        <v>837</v>
      </c>
      <c r="G418" s="49">
        <v>2.41155163003027</v>
      </c>
      <c r="H418" s="50">
        <v>409</v>
      </c>
      <c r="I418" s="51">
        <v>2.2050816696914701</v>
      </c>
      <c r="J418" s="50">
        <v>372</v>
      </c>
      <c r="K418" s="52">
        <v>486</v>
      </c>
      <c r="L418" s="43">
        <f t="shared" si="6"/>
        <v>713095</v>
      </c>
      <c r="M418" s="43"/>
      <c r="N418" s="44"/>
      <c r="O418" s="45">
        <v>20153</v>
      </c>
      <c r="P418" s="45">
        <v>22040</v>
      </c>
      <c r="Q418" s="45"/>
      <c r="R418" s="13"/>
      <c r="S418" s="10"/>
      <c r="T418" s="46"/>
    </row>
    <row r="419" spans="1:20" ht="17.100000000000001" customHeight="1">
      <c r="A419" s="6"/>
      <c r="B419" s="6"/>
      <c r="C419" s="7"/>
      <c r="D419" s="11"/>
      <c r="E419" s="47" t="s">
        <v>838</v>
      </c>
      <c r="F419" s="48" t="s">
        <v>839</v>
      </c>
      <c r="G419" s="49">
        <v>2.3970335054959602</v>
      </c>
      <c r="H419" s="50">
        <v>410</v>
      </c>
      <c r="I419" s="51">
        <v>2.09345362017118</v>
      </c>
      <c r="J419" s="50">
        <v>379</v>
      </c>
      <c r="K419" s="52">
        <v>181</v>
      </c>
      <c r="L419" s="43">
        <f t="shared" si="6"/>
        <v>713276</v>
      </c>
      <c r="M419" s="43"/>
      <c r="N419" s="44"/>
      <c r="O419" s="45">
        <v>7551</v>
      </c>
      <c r="P419" s="45">
        <v>8646</v>
      </c>
      <c r="Q419" s="45"/>
      <c r="R419" s="13"/>
      <c r="S419" s="10"/>
      <c r="T419" s="46"/>
    </row>
    <row r="420" spans="1:20" ht="17.100000000000001" customHeight="1">
      <c r="A420" s="6"/>
      <c r="B420" s="6"/>
      <c r="C420" s="7"/>
      <c r="D420" s="11"/>
      <c r="E420" s="47" t="s">
        <v>840</v>
      </c>
      <c r="F420" s="48" t="s">
        <v>841</v>
      </c>
      <c r="G420" s="49">
        <v>2.3420238621299201</v>
      </c>
      <c r="H420" s="50">
        <v>411</v>
      </c>
      <c r="I420" s="51">
        <v>1.70308483290488</v>
      </c>
      <c r="J420" s="50">
        <v>411</v>
      </c>
      <c r="K420" s="52">
        <v>53</v>
      </c>
      <c r="L420" s="43">
        <f t="shared" si="6"/>
        <v>713329</v>
      </c>
      <c r="M420" s="43"/>
      <c r="N420" s="44"/>
      <c r="O420" s="45">
        <v>2263</v>
      </c>
      <c r="P420" s="45">
        <v>3112</v>
      </c>
      <c r="Q420" s="45"/>
      <c r="R420" s="13"/>
      <c r="S420" s="10"/>
      <c r="T420" s="46"/>
    </row>
    <row r="421" spans="1:20" ht="17.100000000000001" customHeight="1">
      <c r="A421" s="6"/>
      <c r="B421" s="6"/>
      <c r="C421" s="7"/>
      <c r="D421" s="11"/>
      <c r="E421" s="47" t="s">
        <v>842</v>
      </c>
      <c r="F421" s="48" t="s">
        <v>843</v>
      </c>
      <c r="G421" s="49">
        <v>2.3419203747072599</v>
      </c>
      <c r="H421" s="50">
        <v>412</v>
      </c>
      <c r="I421" s="51">
        <v>1.46699266503667</v>
      </c>
      <c r="J421" s="50">
        <v>433</v>
      </c>
      <c r="K421" s="52">
        <v>30</v>
      </c>
      <c r="L421" s="43">
        <f t="shared" si="6"/>
        <v>713359</v>
      </c>
      <c r="M421" s="43"/>
      <c r="N421" s="44"/>
      <c r="O421" s="45">
        <v>1281</v>
      </c>
      <c r="P421" s="45">
        <v>2045</v>
      </c>
      <c r="Q421" s="45"/>
      <c r="R421" s="13"/>
      <c r="S421" s="10"/>
      <c r="T421" s="46"/>
    </row>
    <row r="422" spans="1:20" ht="17.100000000000001" customHeight="1">
      <c r="A422" s="6"/>
      <c r="B422" s="6"/>
      <c r="C422" s="7"/>
      <c r="D422" s="11"/>
      <c r="E422" s="47" t="s">
        <v>844</v>
      </c>
      <c r="F422" s="48" t="s">
        <v>845</v>
      </c>
      <c r="G422" s="49">
        <v>2.3341523341523298</v>
      </c>
      <c r="H422" s="50">
        <v>413</v>
      </c>
      <c r="I422" s="51">
        <v>1.7992424242424201</v>
      </c>
      <c r="J422" s="50">
        <v>403</v>
      </c>
      <c r="K422" s="52">
        <v>19</v>
      </c>
      <c r="L422" s="43">
        <f t="shared" si="6"/>
        <v>713378</v>
      </c>
      <c r="M422" s="43"/>
      <c r="N422" s="44"/>
      <c r="O422" s="45">
        <v>814</v>
      </c>
      <c r="P422" s="45">
        <v>1056</v>
      </c>
      <c r="Q422" s="45"/>
      <c r="R422" s="13"/>
      <c r="S422" s="10"/>
      <c r="T422" s="46"/>
    </row>
    <row r="423" spans="1:20" ht="17.100000000000001" customHeight="1">
      <c r="A423" s="6"/>
      <c r="B423" s="6"/>
      <c r="C423" s="7"/>
      <c r="D423" s="11"/>
      <c r="E423" s="47" t="s">
        <v>846</v>
      </c>
      <c r="F423" s="48" t="s">
        <v>847</v>
      </c>
      <c r="G423" s="49">
        <v>2.3168204935015999</v>
      </c>
      <c r="H423" s="50">
        <v>414</v>
      </c>
      <c r="I423" s="51">
        <v>2.0840393087089102</v>
      </c>
      <c r="J423" s="50">
        <v>381</v>
      </c>
      <c r="K423" s="52">
        <v>123</v>
      </c>
      <c r="L423" s="43">
        <f t="shared" si="6"/>
        <v>713501</v>
      </c>
      <c r="M423" s="43"/>
      <c r="N423" s="44"/>
      <c r="O423" s="45">
        <v>5309</v>
      </c>
      <c r="P423" s="45">
        <v>5902</v>
      </c>
      <c r="Q423" s="45"/>
      <c r="R423" s="13"/>
      <c r="S423" s="10"/>
      <c r="T423" s="46"/>
    </row>
    <row r="424" spans="1:20" ht="17.100000000000001" customHeight="1">
      <c r="A424" s="6"/>
      <c r="B424" s="6"/>
      <c r="C424" s="7"/>
      <c r="D424" s="11"/>
      <c r="E424" s="47" t="s">
        <v>848</v>
      </c>
      <c r="F424" s="48" t="s">
        <v>849</v>
      </c>
      <c r="G424" s="49">
        <v>2.2922233159893102</v>
      </c>
      <c r="H424" s="50">
        <v>415</v>
      </c>
      <c r="I424" s="51">
        <v>1.9321953532479801</v>
      </c>
      <c r="J424" s="50">
        <v>390</v>
      </c>
      <c r="K424" s="52">
        <v>163</v>
      </c>
      <c r="L424" s="43">
        <f t="shared" si="6"/>
        <v>713664</v>
      </c>
      <c r="M424" s="43"/>
      <c r="N424" s="44"/>
      <c r="O424" s="45">
        <v>7111</v>
      </c>
      <c r="P424" s="45">
        <v>8436</v>
      </c>
      <c r="Q424" s="45"/>
      <c r="R424" s="13"/>
      <c r="S424" s="10"/>
      <c r="T424" s="46"/>
    </row>
    <row r="425" spans="1:20" ht="17.100000000000001" customHeight="1">
      <c r="A425" s="6"/>
      <c r="B425" s="6"/>
      <c r="C425" s="7"/>
      <c r="D425" s="11"/>
      <c r="E425" s="47" t="s">
        <v>850</v>
      </c>
      <c r="F425" s="48" t="s">
        <v>851</v>
      </c>
      <c r="G425" s="49">
        <v>2.2634508348794098</v>
      </c>
      <c r="H425" s="50">
        <v>416</v>
      </c>
      <c r="I425" s="51">
        <v>1.6982182628062401</v>
      </c>
      <c r="J425" s="50">
        <v>412</v>
      </c>
      <c r="K425" s="52">
        <v>122</v>
      </c>
      <c r="L425" s="43">
        <f t="shared" si="6"/>
        <v>713786</v>
      </c>
      <c r="M425" s="43"/>
      <c r="N425" s="44"/>
      <c r="O425" s="45">
        <v>5390</v>
      </c>
      <c r="P425" s="45">
        <v>7184</v>
      </c>
      <c r="Q425" s="45"/>
      <c r="R425" s="13"/>
      <c r="S425" s="10"/>
      <c r="T425" s="46"/>
    </row>
    <row r="426" spans="1:20" ht="17.100000000000001" customHeight="1">
      <c r="A426" s="6"/>
      <c r="B426" s="6"/>
      <c r="C426" s="7"/>
      <c r="D426" s="11"/>
      <c r="E426" s="47" t="s">
        <v>852</v>
      </c>
      <c r="F426" s="48" t="s">
        <v>853</v>
      </c>
      <c r="G426" s="49">
        <v>2.2493855337078701</v>
      </c>
      <c r="H426" s="50">
        <v>417</v>
      </c>
      <c r="I426" s="51">
        <v>2.1739591507773199</v>
      </c>
      <c r="J426" s="50">
        <v>375</v>
      </c>
      <c r="K426" s="52">
        <v>1025</v>
      </c>
      <c r="L426" s="43">
        <f t="shared" si="6"/>
        <v>714811</v>
      </c>
      <c r="M426" s="43"/>
      <c r="N426" s="44"/>
      <c r="O426" s="45">
        <v>45568</v>
      </c>
      <c r="P426" s="45">
        <v>47149</v>
      </c>
      <c r="Q426" s="45"/>
      <c r="R426" s="13"/>
      <c r="S426" s="10"/>
      <c r="T426" s="46"/>
    </row>
    <row r="427" spans="1:20" ht="17.100000000000001" customHeight="1">
      <c r="A427" s="6"/>
      <c r="B427" s="6"/>
      <c r="C427" s="7"/>
      <c r="D427" s="11"/>
      <c r="E427" s="47" t="s">
        <v>854</v>
      </c>
      <c r="F427" s="48" t="s">
        <v>855</v>
      </c>
      <c r="G427" s="49">
        <v>2.2420382165605099</v>
      </c>
      <c r="H427" s="50">
        <v>418</v>
      </c>
      <c r="I427" s="51">
        <v>2.1967049425861198</v>
      </c>
      <c r="J427" s="50">
        <v>373</v>
      </c>
      <c r="K427" s="52">
        <v>88</v>
      </c>
      <c r="L427" s="43">
        <f t="shared" si="6"/>
        <v>714899</v>
      </c>
      <c r="M427" s="43"/>
      <c r="N427" s="44"/>
      <c r="O427" s="45">
        <v>3925</v>
      </c>
      <c r="P427" s="45">
        <v>4006</v>
      </c>
      <c r="Q427" s="45"/>
      <c r="R427" s="13"/>
      <c r="S427" s="10"/>
      <c r="T427" s="46"/>
    </row>
    <row r="428" spans="1:20" ht="17.100000000000001" customHeight="1">
      <c r="A428" s="6"/>
      <c r="B428" s="6"/>
      <c r="C428" s="7"/>
      <c r="D428" s="11"/>
      <c r="E428" s="47" t="s">
        <v>856</v>
      </c>
      <c r="F428" s="48" t="s">
        <v>857</v>
      </c>
      <c r="G428" s="49">
        <v>2.2123078057593699</v>
      </c>
      <c r="H428" s="50">
        <v>419</v>
      </c>
      <c r="I428" s="51">
        <v>2.0755279291553101</v>
      </c>
      <c r="J428" s="50">
        <v>383</v>
      </c>
      <c r="K428" s="52">
        <v>7800</v>
      </c>
      <c r="L428" s="43">
        <f t="shared" si="6"/>
        <v>722699</v>
      </c>
      <c r="M428" s="43"/>
      <c r="N428" s="44"/>
      <c r="O428" s="45">
        <v>352573</v>
      </c>
      <c r="P428" s="45">
        <v>375808</v>
      </c>
      <c r="Q428" s="45"/>
      <c r="R428" s="13"/>
      <c r="S428" s="10"/>
      <c r="T428" s="46"/>
    </row>
    <row r="429" spans="1:20" ht="17.100000000000001" customHeight="1">
      <c r="A429" s="6"/>
      <c r="B429" s="6"/>
      <c r="C429" s="7"/>
      <c r="D429" s="11"/>
      <c r="E429" s="47" t="s">
        <v>858</v>
      </c>
      <c r="F429" s="48" t="s">
        <v>859</v>
      </c>
      <c r="G429" s="49">
        <v>2.1865097329108201</v>
      </c>
      <c r="H429" s="50">
        <v>420</v>
      </c>
      <c r="I429" s="51">
        <v>1.46585735963581</v>
      </c>
      <c r="J429" s="50">
        <v>434</v>
      </c>
      <c r="K429" s="52">
        <v>483</v>
      </c>
      <c r="L429" s="43">
        <f t="shared" si="6"/>
        <v>723182</v>
      </c>
      <c r="M429" s="43"/>
      <c r="N429" s="44"/>
      <c r="O429" s="45">
        <v>22090</v>
      </c>
      <c r="P429" s="45">
        <v>32950</v>
      </c>
      <c r="Q429" s="45"/>
      <c r="R429" s="13"/>
      <c r="S429" s="10"/>
      <c r="T429" s="46"/>
    </row>
    <row r="430" spans="1:20" ht="17.100000000000001" customHeight="1">
      <c r="A430" s="6"/>
      <c r="B430" s="6"/>
      <c r="C430" s="7"/>
      <c r="D430" s="11"/>
      <c r="E430" s="47" t="s">
        <v>860</v>
      </c>
      <c r="F430" s="48" t="s">
        <v>861</v>
      </c>
      <c r="G430" s="49">
        <v>2.1590909090909101</v>
      </c>
      <c r="H430" s="50">
        <v>421</v>
      </c>
      <c r="I430" s="51">
        <v>2.0946641187711301</v>
      </c>
      <c r="J430" s="50">
        <v>378</v>
      </c>
      <c r="K430" s="52">
        <v>285</v>
      </c>
      <c r="L430" s="43">
        <f t="shared" si="6"/>
        <v>723467</v>
      </c>
      <c r="M430" s="43"/>
      <c r="N430" s="44"/>
      <c r="O430" s="45">
        <v>13200</v>
      </c>
      <c r="P430" s="45">
        <v>13606</v>
      </c>
      <c r="Q430" s="45"/>
      <c r="R430" s="13"/>
      <c r="S430" s="10"/>
      <c r="T430" s="46"/>
    </row>
    <row r="431" spans="1:20" ht="17.100000000000001" customHeight="1">
      <c r="A431" s="6"/>
      <c r="B431" s="6"/>
      <c r="C431" s="7"/>
      <c r="D431" s="11"/>
      <c r="E431" s="47" t="s">
        <v>862</v>
      </c>
      <c r="F431" s="48" t="s">
        <v>863</v>
      </c>
      <c r="G431" s="49">
        <v>2.1492224357854299</v>
      </c>
      <c r="H431" s="50">
        <v>422</v>
      </c>
      <c r="I431" s="51">
        <v>2.0511965313099298</v>
      </c>
      <c r="J431" s="50">
        <v>384</v>
      </c>
      <c r="K431" s="52">
        <v>246</v>
      </c>
      <c r="L431" s="43">
        <f t="shared" si="6"/>
        <v>723713</v>
      </c>
      <c r="M431" s="43"/>
      <c r="N431" s="44"/>
      <c r="O431" s="45">
        <v>11446</v>
      </c>
      <c r="P431" s="45">
        <v>11993</v>
      </c>
      <c r="Q431" s="45"/>
      <c r="R431" s="13"/>
      <c r="S431" s="10"/>
      <c r="T431" s="46"/>
    </row>
    <row r="432" spans="1:20" ht="17.100000000000001" customHeight="1">
      <c r="A432" s="6"/>
      <c r="B432" s="6"/>
      <c r="C432" s="7"/>
      <c r="D432" s="11"/>
      <c r="E432" s="47" t="s">
        <v>864</v>
      </c>
      <c r="F432" s="48" t="s">
        <v>865</v>
      </c>
      <c r="G432" s="49">
        <v>2.1351272301842599</v>
      </c>
      <c r="H432" s="50">
        <v>423</v>
      </c>
      <c r="I432" s="51">
        <v>1.5243265817498399</v>
      </c>
      <c r="J432" s="50">
        <v>427</v>
      </c>
      <c r="K432" s="52">
        <v>73</v>
      </c>
      <c r="L432" s="43">
        <f t="shared" si="6"/>
        <v>723786</v>
      </c>
      <c r="M432" s="43"/>
      <c r="N432" s="44"/>
      <c r="O432" s="45">
        <v>3419</v>
      </c>
      <c r="P432" s="45">
        <v>4789</v>
      </c>
      <c r="Q432" s="45"/>
      <c r="R432" s="13"/>
      <c r="S432" s="10"/>
      <c r="T432" s="46"/>
    </row>
    <row r="433" spans="1:20" ht="17.100000000000001" customHeight="1">
      <c r="A433" s="6"/>
      <c r="B433" s="6"/>
      <c r="C433" s="7"/>
      <c r="D433" s="11"/>
      <c r="E433" s="47" t="s">
        <v>866</v>
      </c>
      <c r="F433" s="48" t="s">
        <v>867</v>
      </c>
      <c r="G433" s="49">
        <v>2.128593372833</v>
      </c>
      <c r="H433" s="50">
        <v>424</v>
      </c>
      <c r="I433" s="51">
        <v>1.8086891665112801</v>
      </c>
      <c r="J433" s="50">
        <v>402</v>
      </c>
      <c r="K433" s="52">
        <v>97</v>
      </c>
      <c r="L433" s="43">
        <f t="shared" si="6"/>
        <v>723883</v>
      </c>
      <c r="M433" s="43"/>
      <c r="N433" s="44"/>
      <c r="O433" s="45">
        <v>4557</v>
      </c>
      <c r="P433" s="45">
        <v>5363</v>
      </c>
      <c r="Q433" s="45"/>
      <c r="R433" s="13"/>
      <c r="S433" s="10"/>
      <c r="T433" s="46"/>
    </row>
    <row r="434" spans="1:20" ht="17.100000000000001" customHeight="1">
      <c r="A434" s="6"/>
      <c r="B434" s="6"/>
      <c r="C434" s="7"/>
      <c r="D434" s="11"/>
      <c r="E434" s="47" t="s">
        <v>868</v>
      </c>
      <c r="F434" s="48" t="s">
        <v>869</v>
      </c>
      <c r="G434" s="49">
        <v>2.1149026863714102</v>
      </c>
      <c r="H434" s="50">
        <v>425</v>
      </c>
      <c r="I434" s="51">
        <v>2.0802617029119101</v>
      </c>
      <c r="J434" s="50">
        <v>382</v>
      </c>
      <c r="K434" s="52">
        <v>903</v>
      </c>
      <c r="L434" s="43">
        <f t="shared" si="6"/>
        <v>724786</v>
      </c>
      <c r="M434" s="43"/>
      <c r="N434" s="44"/>
      <c r="O434" s="45">
        <v>42697</v>
      </c>
      <c r="P434" s="45">
        <v>43408</v>
      </c>
      <c r="Q434" s="45"/>
      <c r="R434" s="13"/>
      <c r="S434" s="10"/>
      <c r="T434" s="46"/>
    </row>
    <row r="435" spans="1:20" ht="17.100000000000001" customHeight="1">
      <c r="A435" s="6"/>
      <c r="B435" s="6"/>
      <c r="C435" s="7"/>
      <c r="D435" s="11"/>
      <c r="E435" s="47" t="s">
        <v>870</v>
      </c>
      <c r="F435" s="48" t="s">
        <v>871</v>
      </c>
      <c r="G435" s="49">
        <v>2.0862308762169701</v>
      </c>
      <c r="H435" s="50">
        <v>426</v>
      </c>
      <c r="I435" s="51">
        <v>2.0242914979757098</v>
      </c>
      <c r="J435" s="50">
        <v>388</v>
      </c>
      <c r="K435" s="52">
        <v>15</v>
      </c>
      <c r="L435" s="43">
        <f t="shared" si="6"/>
        <v>724801</v>
      </c>
      <c r="M435" s="43"/>
      <c r="N435" s="44"/>
      <c r="O435" s="45">
        <v>719</v>
      </c>
      <c r="P435" s="45">
        <v>741</v>
      </c>
      <c r="Q435" s="45"/>
      <c r="R435" s="13"/>
      <c r="S435" s="10"/>
      <c r="T435" s="46"/>
    </row>
    <row r="436" spans="1:20" ht="17.100000000000001" customHeight="1">
      <c r="A436" s="6"/>
      <c r="B436" s="6"/>
      <c r="C436" s="7"/>
      <c r="D436" s="11"/>
      <c r="E436" s="47" t="s">
        <v>872</v>
      </c>
      <c r="F436" s="48" t="s">
        <v>873</v>
      </c>
      <c r="G436" s="49">
        <v>2.0614102761919502</v>
      </c>
      <c r="H436" s="50">
        <v>427</v>
      </c>
      <c r="I436" s="51">
        <v>1.0878592948457</v>
      </c>
      <c r="J436" s="50">
        <v>467</v>
      </c>
      <c r="K436" s="52">
        <v>668</v>
      </c>
      <c r="L436" s="43">
        <f t="shared" si="6"/>
        <v>725469</v>
      </c>
      <c r="M436" s="43"/>
      <c r="N436" s="44"/>
      <c r="O436" s="45">
        <v>32405</v>
      </c>
      <c r="P436" s="45">
        <v>61405</v>
      </c>
      <c r="Q436" s="45"/>
      <c r="R436" s="13"/>
      <c r="S436" s="10"/>
      <c r="T436" s="46"/>
    </row>
    <row r="437" spans="1:20" ht="17.100000000000001" customHeight="1">
      <c r="A437" s="6"/>
      <c r="B437" s="6"/>
      <c r="C437" s="7"/>
      <c r="D437" s="11"/>
      <c r="E437" s="47" t="s">
        <v>874</v>
      </c>
      <c r="F437" s="48" t="s">
        <v>875</v>
      </c>
      <c r="G437" s="49">
        <v>2.0111328616266202</v>
      </c>
      <c r="H437" s="50">
        <v>428</v>
      </c>
      <c r="I437" s="51">
        <v>1.3020298638497301</v>
      </c>
      <c r="J437" s="50">
        <v>447</v>
      </c>
      <c r="K437" s="52">
        <v>1839</v>
      </c>
      <c r="L437" s="43">
        <f t="shared" si="6"/>
        <v>727308</v>
      </c>
      <c r="M437" s="43"/>
      <c r="N437" s="44"/>
      <c r="O437" s="45">
        <v>91441</v>
      </c>
      <c r="P437" s="45">
        <v>141241</v>
      </c>
      <c r="Q437" s="45"/>
      <c r="R437" s="13"/>
      <c r="S437" s="10"/>
      <c r="T437" s="46"/>
    </row>
    <row r="438" spans="1:20" ht="17.100000000000001" customHeight="1">
      <c r="A438" s="6"/>
      <c r="B438" s="6"/>
      <c r="C438" s="7"/>
      <c r="D438" s="11"/>
      <c r="E438" s="47" t="s">
        <v>876</v>
      </c>
      <c r="F438" s="48" t="s">
        <v>877</v>
      </c>
      <c r="G438" s="49">
        <v>2.0073508623126899</v>
      </c>
      <c r="H438" s="50">
        <v>429</v>
      </c>
      <c r="I438" s="51">
        <v>1.8135376756066399</v>
      </c>
      <c r="J438" s="50">
        <v>401</v>
      </c>
      <c r="K438" s="52">
        <v>142</v>
      </c>
      <c r="L438" s="43">
        <f t="shared" si="6"/>
        <v>727450</v>
      </c>
      <c r="M438" s="43"/>
      <c r="N438" s="44"/>
      <c r="O438" s="45">
        <v>7074</v>
      </c>
      <c r="P438" s="45">
        <v>7830</v>
      </c>
      <c r="Q438" s="45"/>
      <c r="R438" s="13"/>
      <c r="S438" s="10"/>
      <c r="T438" s="46"/>
    </row>
    <row r="439" spans="1:20" ht="17.100000000000001" customHeight="1">
      <c r="A439" s="6"/>
      <c r="B439" s="6"/>
      <c r="C439" s="7"/>
      <c r="D439" s="11"/>
      <c r="E439" s="47" t="s">
        <v>878</v>
      </c>
      <c r="F439" s="48" t="s">
        <v>879</v>
      </c>
      <c r="G439" s="49">
        <v>1.9906696415635601</v>
      </c>
      <c r="H439" s="50">
        <v>430</v>
      </c>
      <c r="I439" s="51">
        <v>1.8988391376451099</v>
      </c>
      <c r="J439" s="50">
        <v>393</v>
      </c>
      <c r="K439" s="52">
        <v>687</v>
      </c>
      <c r="L439" s="43">
        <f t="shared" si="6"/>
        <v>728137</v>
      </c>
      <c r="M439" s="43"/>
      <c r="N439" s="44"/>
      <c r="O439" s="45">
        <v>34511</v>
      </c>
      <c r="P439" s="45">
        <v>36180</v>
      </c>
      <c r="Q439" s="45"/>
      <c r="R439" s="13"/>
      <c r="S439" s="10"/>
      <c r="T439" s="46"/>
    </row>
    <row r="440" spans="1:20" ht="17.100000000000001" customHeight="1">
      <c r="A440" s="6"/>
      <c r="B440" s="6"/>
      <c r="C440" s="7"/>
      <c r="D440" s="11"/>
      <c r="E440" s="47" t="s">
        <v>880</v>
      </c>
      <c r="F440" s="48" t="s">
        <v>881</v>
      </c>
      <c r="G440" s="49">
        <v>1.98713811180554</v>
      </c>
      <c r="H440" s="50">
        <v>431</v>
      </c>
      <c r="I440" s="51">
        <v>1.35629917558285</v>
      </c>
      <c r="J440" s="50">
        <v>443</v>
      </c>
      <c r="K440" s="52">
        <v>5049</v>
      </c>
      <c r="L440" s="43">
        <f t="shared" si="6"/>
        <v>733186</v>
      </c>
      <c r="M440" s="43"/>
      <c r="N440" s="44"/>
      <c r="O440" s="45">
        <v>254084</v>
      </c>
      <c r="P440" s="45">
        <v>372263</v>
      </c>
      <c r="Q440" s="45"/>
      <c r="R440" s="13"/>
      <c r="S440" s="10"/>
      <c r="T440" s="46"/>
    </row>
    <row r="441" spans="1:20" ht="17.100000000000001" customHeight="1">
      <c r="A441" s="6"/>
      <c r="B441" s="6"/>
      <c r="C441" s="7"/>
      <c r="D441" s="11"/>
      <c r="E441" s="47" t="s">
        <v>882</v>
      </c>
      <c r="F441" s="48" t="s">
        <v>883</v>
      </c>
      <c r="G441" s="49">
        <v>1.9736842105263199</v>
      </c>
      <c r="H441" s="50">
        <v>432</v>
      </c>
      <c r="I441" s="51">
        <v>1.93548387096774</v>
      </c>
      <c r="J441" s="50">
        <v>389</v>
      </c>
      <c r="K441" s="52">
        <v>33</v>
      </c>
      <c r="L441" s="43">
        <f t="shared" si="6"/>
        <v>733219</v>
      </c>
      <c r="M441" s="43"/>
      <c r="N441" s="44"/>
      <c r="O441" s="45">
        <v>1672</v>
      </c>
      <c r="P441" s="45">
        <v>1705</v>
      </c>
      <c r="Q441" s="45"/>
      <c r="R441" s="13"/>
      <c r="S441" s="10"/>
      <c r="T441" s="46"/>
    </row>
    <row r="442" spans="1:20" ht="17.100000000000001" customHeight="1">
      <c r="A442" s="6"/>
      <c r="B442" s="6"/>
      <c r="C442" s="7"/>
      <c r="D442" s="11"/>
      <c r="E442" s="47" t="s">
        <v>884</v>
      </c>
      <c r="F442" s="48" t="s">
        <v>885</v>
      </c>
      <c r="G442" s="49">
        <v>1.9489187505562</v>
      </c>
      <c r="H442" s="50">
        <v>433</v>
      </c>
      <c r="I442" s="51">
        <v>1.92375263527758</v>
      </c>
      <c r="J442" s="50">
        <v>391</v>
      </c>
      <c r="K442" s="52">
        <v>219</v>
      </c>
      <c r="L442" s="43">
        <f t="shared" si="6"/>
        <v>733438</v>
      </c>
      <c r="M442" s="43"/>
      <c r="N442" s="44"/>
      <c r="O442" s="45">
        <v>11237</v>
      </c>
      <c r="P442" s="45">
        <v>11384</v>
      </c>
      <c r="Q442" s="45"/>
      <c r="R442" s="13"/>
      <c r="S442" s="10"/>
      <c r="T442" s="46"/>
    </row>
    <row r="443" spans="1:20" ht="17.100000000000001" customHeight="1">
      <c r="A443" s="6"/>
      <c r="B443" s="6"/>
      <c r="C443" s="7"/>
      <c r="D443" s="11"/>
      <c r="E443" s="47" t="s">
        <v>886</v>
      </c>
      <c r="F443" s="48" t="s">
        <v>887</v>
      </c>
      <c r="G443" s="49">
        <v>1.93933009313573</v>
      </c>
      <c r="H443" s="50">
        <v>434</v>
      </c>
      <c r="I443" s="51">
        <v>1.6373559733171601</v>
      </c>
      <c r="J443" s="50">
        <v>416</v>
      </c>
      <c r="K443" s="52">
        <v>810</v>
      </c>
      <c r="L443" s="43">
        <f t="shared" si="6"/>
        <v>734248</v>
      </c>
      <c r="M443" s="43"/>
      <c r="N443" s="44"/>
      <c r="O443" s="45">
        <v>41767</v>
      </c>
      <c r="P443" s="45">
        <v>49470</v>
      </c>
      <c r="Q443" s="45"/>
      <c r="R443" s="13"/>
      <c r="S443" s="10"/>
      <c r="T443" s="46"/>
    </row>
    <row r="444" spans="1:20" ht="17.100000000000001" customHeight="1">
      <c r="A444" s="6"/>
      <c r="B444" s="6"/>
      <c r="C444" s="7"/>
      <c r="D444" s="11"/>
      <c r="E444" s="47" t="s">
        <v>888</v>
      </c>
      <c r="F444" s="48" t="s">
        <v>889</v>
      </c>
      <c r="G444" s="49">
        <v>1.92711314634612</v>
      </c>
      <c r="H444" s="50">
        <v>435</v>
      </c>
      <c r="I444" s="51">
        <v>1.9070996978852</v>
      </c>
      <c r="J444" s="50">
        <v>392</v>
      </c>
      <c r="K444" s="52">
        <v>101</v>
      </c>
      <c r="L444" s="43">
        <f t="shared" si="6"/>
        <v>734349</v>
      </c>
      <c r="M444" s="43"/>
      <c r="N444" s="44"/>
      <c r="O444" s="45">
        <v>5241</v>
      </c>
      <c r="P444" s="45">
        <v>5296</v>
      </c>
      <c r="Q444" s="45"/>
      <c r="R444" s="13"/>
      <c r="S444" s="10"/>
      <c r="T444" s="46"/>
    </row>
    <row r="445" spans="1:20" ht="17.100000000000001" customHeight="1">
      <c r="A445" s="6"/>
      <c r="B445" s="6"/>
      <c r="C445" s="7"/>
      <c r="D445" s="11"/>
      <c r="E445" s="47" t="s">
        <v>890</v>
      </c>
      <c r="F445" s="48" t="s">
        <v>891</v>
      </c>
      <c r="G445" s="49">
        <v>1.9137535085480999</v>
      </c>
      <c r="H445" s="50">
        <v>436</v>
      </c>
      <c r="I445" s="51">
        <v>1.8674368806334301</v>
      </c>
      <c r="J445" s="50">
        <v>399</v>
      </c>
      <c r="K445" s="52">
        <v>375</v>
      </c>
      <c r="L445" s="43">
        <f t="shared" si="6"/>
        <v>734724</v>
      </c>
      <c r="M445" s="43"/>
      <c r="N445" s="44"/>
      <c r="O445" s="45">
        <v>19595</v>
      </c>
      <c r="P445" s="45">
        <v>20081</v>
      </c>
      <c r="Q445" s="45"/>
      <c r="R445" s="13"/>
      <c r="S445" s="10"/>
      <c r="T445" s="46"/>
    </row>
    <row r="446" spans="1:20" ht="17.100000000000001" customHeight="1">
      <c r="A446" s="6"/>
      <c r="B446" s="6"/>
      <c r="C446" s="7"/>
      <c r="D446" s="11"/>
      <c r="E446" s="47" t="s">
        <v>892</v>
      </c>
      <c r="F446" s="48" t="s">
        <v>893</v>
      </c>
      <c r="G446" s="49">
        <v>1.8967900476117301</v>
      </c>
      <c r="H446" s="50">
        <v>437</v>
      </c>
      <c r="I446" s="51">
        <v>1.08314330819155</v>
      </c>
      <c r="J446" s="50">
        <v>469</v>
      </c>
      <c r="K446" s="52">
        <v>247</v>
      </c>
      <c r="L446" s="43">
        <f t="shared" si="6"/>
        <v>734971</v>
      </c>
      <c r="M446" s="43"/>
      <c r="N446" s="44"/>
      <c r="O446" s="45">
        <v>13022</v>
      </c>
      <c r="P446" s="45">
        <v>22804</v>
      </c>
      <c r="Q446" s="45"/>
      <c r="R446" s="13"/>
      <c r="S446" s="10"/>
      <c r="T446" s="46"/>
    </row>
    <row r="447" spans="1:20" ht="17.100000000000001" customHeight="1">
      <c r="A447" s="6"/>
      <c r="B447" s="6"/>
      <c r="C447" s="7"/>
      <c r="D447" s="11"/>
      <c r="E447" s="47" t="s">
        <v>894</v>
      </c>
      <c r="F447" s="48" t="s">
        <v>895</v>
      </c>
      <c r="G447" s="49">
        <v>1.8956115294728599</v>
      </c>
      <c r="H447" s="50">
        <v>438</v>
      </c>
      <c r="I447" s="51">
        <v>1.5584970111016201</v>
      </c>
      <c r="J447" s="50">
        <v>423</v>
      </c>
      <c r="K447" s="52">
        <v>73</v>
      </c>
      <c r="L447" s="43">
        <f t="shared" si="6"/>
        <v>735044</v>
      </c>
      <c r="M447" s="43"/>
      <c r="N447" s="44"/>
      <c r="O447" s="45">
        <v>3851</v>
      </c>
      <c r="P447" s="45">
        <v>4684</v>
      </c>
      <c r="Q447" s="45"/>
      <c r="R447" s="13"/>
      <c r="S447" s="10"/>
      <c r="T447" s="46"/>
    </row>
    <row r="448" spans="1:20" ht="17.100000000000001" customHeight="1">
      <c r="A448" s="6"/>
      <c r="B448" s="6"/>
      <c r="C448" s="7"/>
      <c r="D448" s="11"/>
      <c r="E448" s="47" t="s">
        <v>896</v>
      </c>
      <c r="F448" s="48" t="s">
        <v>897</v>
      </c>
      <c r="G448" s="49">
        <v>1.8927444794952699</v>
      </c>
      <c r="H448" s="50">
        <v>439</v>
      </c>
      <c r="I448" s="51">
        <v>1.7233125897558601</v>
      </c>
      <c r="J448" s="50">
        <v>409</v>
      </c>
      <c r="K448" s="52">
        <v>36</v>
      </c>
      <c r="L448" s="43">
        <f t="shared" si="6"/>
        <v>735080</v>
      </c>
      <c r="M448" s="43"/>
      <c r="N448" s="44"/>
      <c r="O448" s="45">
        <v>1902</v>
      </c>
      <c r="P448" s="45">
        <v>2089</v>
      </c>
      <c r="Q448" s="45"/>
      <c r="R448" s="13"/>
      <c r="S448" s="10"/>
      <c r="T448" s="46"/>
    </row>
    <row r="449" spans="1:20" ht="17.100000000000001" customHeight="1">
      <c r="A449" s="6"/>
      <c r="B449" s="6"/>
      <c r="C449" s="7"/>
      <c r="D449" s="11"/>
      <c r="E449" s="47" t="s">
        <v>898</v>
      </c>
      <c r="F449" s="48" t="s">
        <v>899</v>
      </c>
      <c r="G449" s="49">
        <v>1.8791946308724801</v>
      </c>
      <c r="H449" s="50">
        <v>440</v>
      </c>
      <c r="I449" s="51">
        <v>8.5054678007290399E-2</v>
      </c>
      <c r="J449" s="50">
        <v>579</v>
      </c>
      <c r="K449" s="52">
        <v>14</v>
      </c>
      <c r="L449" s="43">
        <f t="shared" si="6"/>
        <v>735094</v>
      </c>
      <c r="M449" s="43"/>
      <c r="N449" s="44"/>
      <c r="O449" s="45">
        <v>745</v>
      </c>
      <c r="P449" s="45">
        <v>16460</v>
      </c>
      <c r="Q449" s="45"/>
      <c r="R449" s="13"/>
      <c r="S449" s="10"/>
      <c r="T449" s="46"/>
    </row>
    <row r="450" spans="1:20" ht="17.100000000000001" customHeight="1">
      <c r="A450" s="6"/>
      <c r="B450" s="6"/>
      <c r="C450" s="7"/>
      <c r="D450" s="11"/>
      <c r="E450" s="47" t="s">
        <v>900</v>
      </c>
      <c r="F450" s="48" t="s">
        <v>901</v>
      </c>
      <c r="G450" s="49">
        <v>1.87815656565657</v>
      </c>
      <c r="H450" s="50">
        <v>441</v>
      </c>
      <c r="I450" s="51">
        <v>1.8710691823899399</v>
      </c>
      <c r="J450" s="50">
        <v>398</v>
      </c>
      <c r="K450" s="52">
        <v>238</v>
      </c>
      <c r="L450" s="43">
        <f t="shared" si="6"/>
        <v>735332</v>
      </c>
      <c r="M450" s="43"/>
      <c r="N450" s="44"/>
      <c r="O450" s="45">
        <v>12672</v>
      </c>
      <c r="P450" s="45">
        <v>12720</v>
      </c>
      <c r="Q450" s="45"/>
      <c r="R450" s="13"/>
      <c r="S450" s="10"/>
      <c r="T450" s="46"/>
    </row>
    <row r="451" spans="1:20" ht="17.100000000000001" customHeight="1">
      <c r="A451" s="6"/>
      <c r="B451" s="6"/>
      <c r="C451" s="7"/>
      <c r="D451" s="11"/>
      <c r="E451" s="47" t="s">
        <v>902</v>
      </c>
      <c r="F451" s="48" t="s">
        <v>903</v>
      </c>
      <c r="G451" s="49">
        <v>1.84444293754662</v>
      </c>
      <c r="H451" s="50">
        <v>442</v>
      </c>
      <c r="I451" s="51">
        <v>1.7620003886765601</v>
      </c>
      <c r="J451" s="50">
        <v>406</v>
      </c>
      <c r="K451" s="52">
        <v>272</v>
      </c>
      <c r="L451" s="43">
        <f t="shared" si="6"/>
        <v>735604</v>
      </c>
      <c r="M451" s="43"/>
      <c r="N451" s="44"/>
      <c r="O451" s="45">
        <v>14747</v>
      </c>
      <c r="P451" s="45">
        <v>15437</v>
      </c>
      <c r="Q451" s="45"/>
      <c r="R451" s="13"/>
      <c r="S451" s="10"/>
      <c r="T451" s="46"/>
    </row>
    <row r="452" spans="1:20" ht="17.100000000000001" customHeight="1">
      <c r="A452" s="6"/>
      <c r="B452" s="6"/>
      <c r="C452" s="7"/>
      <c r="D452" s="11"/>
      <c r="E452" s="47" t="s">
        <v>904</v>
      </c>
      <c r="F452" s="48" t="s">
        <v>905</v>
      </c>
      <c r="G452" s="49">
        <v>1.8136020151133501</v>
      </c>
      <c r="H452" s="50">
        <v>443</v>
      </c>
      <c r="I452" s="51">
        <v>0.10689788282804299</v>
      </c>
      <c r="J452" s="50">
        <v>578</v>
      </c>
      <c r="K452" s="52">
        <v>36</v>
      </c>
      <c r="L452" s="43">
        <f t="shared" si="6"/>
        <v>735640</v>
      </c>
      <c r="M452" s="43"/>
      <c r="N452" s="44"/>
      <c r="O452" s="45">
        <v>1985</v>
      </c>
      <c r="P452" s="45">
        <v>33677</v>
      </c>
      <c r="Q452" s="45"/>
      <c r="R452" s="13"/>
      <c r="S452" s="10"/>
      <c r="T452" s="46"/>
    </row>
    <row r="453" spans="1:20" ht="17.100000000000001" customHeight="1">
      <c r="A453" s="6"/>
      <c r="B453" s="6"/>
      <c r="C453" s="7"/>
      <c r="D453" s="11"/>
      <c r="E453" s="47" t="s">
        <v>906</v>
      </c>
      <c r="F453" s="48" t="s">
        <v>907</v>
      </c>
      <c r="G453" s="49">
        <v>1.80315552216379</v>
      </c>
      <c r="H453" s="50">
        <v>444</v>
      </c>
      <c r="I453" s="51">
        <v>1.7599608897580099</v>
      </c>
      <c r="J453" s="50">
        <v>407</v>
      </c>
      <c r="K453" s="52">
        <v>72</v>
      </c>
      <c r="L453" s="43">
        <f t="shared" si="6"/>
        <v>735712</v>
      </c>
      <c r="M453" s="43"/>
      <c r="N453" s="44"/>
      <c r="O453" s="45">
        <v>3993</v>
      </c>
      <c r="P453" s="45">
        <v>4091</v>
      </c>
      <c r="Q453" s="45"/>
      <c r="R453" s="13"/>
      <c r="S453" s="10"/>
      <c r="T453" s="46"/>
    </row>
    <row r="454" spans="1:20" ht="17.100000000000001" customHeight="1">
      <c r="A454" s="6"/>
      <c r="B454" s="6"/>
      <c r="C454" s="7"/>
      <c r="D454" s="11"/>
      <c r="E454" s="47" t="s">
        <v>908</v>
      </c>
      <c r="F454" s="48" t="s">
        <v>909</v>
      </c>
      <c r="G454" s="49">
        <v>1.8012422360248399</v>
      </c>
      <c r="H454" s="50">
        <v>445</v>
      </c>
      <c r="I454" s="51">
        <v>1.7313432835820901</v>
      </c>
      <c r="J454" s="50">
        <v>408</v>
      </c>
      <c r="K454" s="52">
        <v>145</v>
      </c>
      <c r="L454" s="43">
        <f t="shared" si="6"/>
        <v>735857</v>
      </c>
      <c r="M454" s="43"/>
      <c r="N454" s="44"/>
      <c r="O454" s="45">
        <v>8050</v>
      </c>
      <c r="P454" s="45">
        <v>8375</v>
      </c>
      <c r="Q454" s="45"/>
      <c r="R454" s="13"/>
      <c r="S454" s="10"/>
      <c r="T454" s="46"/>
    </row>
    <row r="455" spans="1:20" ht="17.100000000000001" customHeight="1">
      <c r="A455" s="6"/>
      <c r="B455" s="6"/>
      <c r="C455" s="7"/>
      <c r="D455" s="11"/>
      <c r="E455" s="47" t="s">
        <v>910</v>
      </c>
      <c r="F455" s="48" t="s">
        <v>911</v>
      </c>
      <c r="G455" s="49">
        <v>1.7893284648619201</v>
      </c>
      <c r="H455" s="50">
        <v>446</v>
      </c>
      <c r="I455" s="51">
        <v>1.77708495713172</v>
      </c>
      <c r="J455" s="50">
        <v>405</v>
      </c>
      <c r="K455" s="52">
        <v>2166</v>
      </c>
      <c r="L455" s="43">
        <f t="shared" si="6"/>
        <v>738023</v>
      </c>
      <c r="M455" s="43"/>
      <c r="N455" s="44"/>
      <c r="O455" s="45">
        <v>121051</v>
      </c>
      <c r="P455" s="45">
        <v>121885</v>
      </c>
      <c r="Q455" s="45"/>
      <c r="R455" s="13"/>
      <c r="S455" s="10"/>
      <c r="T455" s="46"/>
    </row>
    <row r="456" spans="1:20" ht="17.100000000000001" customHeight="1">
      <c r="A456" s="6"/>
      <c r="B456" s="6"/>
      <c r="C456" s="7"/>
      <c r="D456" s="11"/>
      <c r="E456" s="47" t="s">
        <v>912</v>
      </c>
      <c r="F456" s="48" t="s">
        <v>913</v>
      </c>
      <c r="G456" s="49">
        <v>1.78512758733983</v>
      </c>
      <c r="H456" s="50">
        <v>447</v>
      </c>
      <c r="I456" s="51">
        <v>1.65937086429808</v>
      </c>
      <c r="J456" s="50">
        <v>413</v>
      </c>
      <c r="K456" s="52">
        <v>163</v>
      </c>
      <c r="L456" s="43">
        <f t="shared" si="6"/>
        <v>738186</v>
      </c>
      <c r="M456" s="43"/>
      <c r="N456" s="44"/>
      <c r="O456" s="45">
        <v>9131</v>
      </c>
      <c r="P456" s="45">
        <v>9823</v>
      </c>
      <c r="Q456" s="45"/>
      <c r="R456" s="13"/>
      <c r="S456" s="10"/>
      <c r="T456" s="46"/>
    </row>
    <row r="457" spans="1:20" ht="17.100000000000001" customHeight="1">
      <c r="A457" s="6"/>
      <c r="B457" s="6"/>
      <c r="C457" s="7"/>
      <c r="D457" s="11"/>
      <c r="E457" s="47" t="s">
        <v>914</v>
      </c>
      <c r="F457" s="48" t="s">
        <v>915</v>
      </c>
      <c r="G457" s="49">
        <v>1.7633359210380399</v>
      </c>
      <c r="H457" s="50">
        <v>448</v>
      </c>
      <c r="I457" s="51">
        <v>1.5954244431065601</v>
      </c>
      <c r="J457" s="50">
        <v>419</v>
      </c>
      <c r="K457" s="52">
        <v>159</v>
      </c>
      <c r="L457" s="43">
        <f t="shared" si="6"/>
        <v>738345</v>
      </c>
      <c r="M457" s="43"/>
      <c r="N457" s="44"/>
      <c r="O457" s="45">
        <v>9017</v>
      </c>
      <c r="P457" s="45">
        <v>9966</v>
      </c>
      <c r="Q457" s="45"/>
      <c r="R457" s="13"/>
      <c r="S457" s="10"/>
      <c r="T457" s="46"/>
    </row>
    <row r="458" spans="1:20" ht="17.100000000000001" customHeight="1">
      <c r="A458" s="6"/>
      <c r="B458" s="6"/>
      <c r="C458" s="7"/>
      <c r="D458" s="11"/>
      <c r="E458" s="47" t="s">
        <v>916</v>
      </c>
      <c r="F458" s="48" t="s">
        <v>917</v>
      </c>
      <c r="G458" s="49">
        <v>1.7587580431008101</v>
      </c>
      <c r="H458" s="50">
        <v>449</v>
      </c>
      <c r="I458" s="51">
        <v>1.6404061958199201</v>
      </c>
      <c r="J458" s="50">
        <v>415</v>
      </c>
      <c r="K458" s="52">
        <v>861</v>
      </c>
      <c r="L458" s="43">
        <f t="shared" si="6"/>
        <v>739206</v>
      </c>
      <c r="M458" s="43"/>
      <c r="N458" s="44"/>
      <c r="O458" s="45">
        <v>48955</v>
      </c>
      <c r="P458" s="45">
        <v>52487</v>
      </c>
      <c r="Q458" s="45"/>
      <c r="R458" s="13"/>
      <c r="S458" s="10"/>
      <c r="T458" s="46"/>
    </row>
    <row r="459" spans="1:20" ht="17.100000000000001" customHeight="1">
      <c r="A459" s="6"/>
      <c r="B459" s="6"/>
      <c r="C459" s="7"/>
      <c r="D459" s="11"/>
      <c r="E459" s="47" t="s">
        <v>918</v>
      </c>
      <c r="F459" s="48" t="s">
        <v>919</v>
      </c>
      <c r="G459" s="49">
        <v>1.7569546120058599</v>
      </c>
      <c r="H459" s="50">
        <v>450</v>
      </c>
      <c r="I459" s="51">
        <v>1.2903225806451599</v>
      </c>
      <c r="J459" s="50">
        <v>449</v>
      </c>
      <c r="K459" s="52">
        <v>12</v>
      </c>
      <c r="L459" s="43">
        <f t="shared" ref="L459:L522" si="7">L458+K459</f>
        <v>739218</v>
      </c>
      <c r="M459" s="43"/>
      <c r="N459" s="44"/>
      <c r="O459" s="45">
        <v>683</v>
      </c>
      <c r="P459" s="45">
        <v>930</v>
      </c>
      <c r="Q459" s="45"/>
      <c r="R459" s="13"/>
      <c r="S459" s="10"/>
      <c r="T459" s="46"/>
    </row>
    <row r="460" spans="1:20" ht="17.100000000000001" customHeight="1">
      <c r="A460" s="6"/>
      <c r="B460" s="6"/>
      <c r="C460" s="7"/>
      <c r="D460" s="11"/>
      <c r="E460" s="47" t="s">
        <v>920</v>
      </c>
      <c r="F460" s="48" t="s">
        <v>921</v>
      </c>
      <c r="G460" s="49">
        <v>1.7427884615384599</v>
      </c>
      <c r="H460" s="50">
        <v>451</v>
      </c>
      <c r="I460" s="51">
        <v>1.3915547024952</v>
      </c>
      <c r="J460" s="50">
        <v>441</v>
      </c>
      <c r="K460" s="52">
        <v>29</v>
      </c>
      <c r="L460" s="43">
        <f t="shared" si="7"/>
        <v>739247</v>
      </c>
      <c r="M460" s="43"/>
      <c r="N460" s="44"/>
      <c r="O460" s="45">
        <v>1664</v>
      </c>
      <c r="P460" s="45">
        <v>2084</v>
      </c>
      <c r="Q460" s="45"/>
      <c r="R460" s="13"/>
      <c r="S460" s="10"/>
      <c r="T460" s="46"/>
    </row>
    <row r="461" spans="1:20" ht="17.100000000000001" customHeight="1">
      <c r="A461" s="6"/>
      <c r="B461" s="6"/>
      <c r="C461" s="7"/>
      <c r="D461" s="11"/>
      <c r="E461" s="47" t="s">
        <v>922</v>
      </c>
      <c r="F461" s="48" t="s">
        <v>923</v>
      </c>
      <c r="G461" s="49">
        <v>1.74104953408534</v>
      </c>
      <c r="H461" s="50">
        <v>452</v>
      </c>
      <c r="I461" s="51">
        <v>0.89381255114244396</v>
      </c>
      <c r="J461" s="50">
        <v>487</v>
      </c>
      <c r="K461" s="52">
        <v>284</v>
      </c>
      <c r="L461" s="43">
        <f t="shared" si="7"/>
        <v>739531</v>
      </c>
      <c r="M461" s="43"/>
      <c r="N461" s="44"/>
      <c r="O461" s="45">
        <v>16312</v>
      </c>
      <c r="P461" s="45">
        <v>31774</v>
      </c>
      <c r="Q461" s="45"/>
      <c r="R461" s="13"/>
      <c r="S461" s="10"/>
      <c r="T461" s="46"/>
    </row>
    <row r="462" spans="1:20" ht="17.100000000000001" customHeight="1">
      <c r="A462" s="6"/>
      <c r="B462" s="6"/>
      <c r="C462" s="7"/>
      <c r="D462" s="11"/>
      <c r="E462" s="47" t="s">
        <v>924</v>
      </c>
      <c r="F462" s="48" t="s">
        <v>925</v>
      </c>
      <c r="G462" s="49">
        <v>1.70847323721114</v>
      </c>
      <c r="H462" s="50">
        <v>453</v>
      </c>
      <c r="I462" s="51">
        <v>1.14085993141651</v>
      </c>
      <c r="J462" s="50">
        <v>461</v>
      </c>
      <c r="K462" s="52">
        <v>173</v>
      </c>
      <c r="L462" s="43">
        <f t="shared" si="7"/>
        <v>739704</v>
      </c>
      <c r="M462" s="43"/>
      <c r="N462" s="44"/>
      <c r="O462" s="45">
        <v>10126</v>
      </c>
      <c r="P462" s="45">
        <v>15164</v>
      </c>
      <c r="Q462" s="45"/>
      <c r="R462" s="13"/>
      <c r="S462" s="10"/>
      <c r="T462" s="46"/>
    </row>
    <row r="463" spans="1:20" ht="17.100000000000001" customHeight="1">
      <c r="A463" s="6"/>
      <c r="B463" s="6"/>
      <c r="C463" s="7"/>
      <c r="D463" s="11"/>
      <c r="E463" s="47" t="s">
        <v>926</v>
      </c>
      <c r="F463" s="48" t="s">
        <v>927</v>
      </c>
      <c r="G463" s="49">
        <v>1.6914446002804999</v>
      </c>
      <c r="H463" s="50">
        <v>454</v>
      </c>
      <c r="I463" s="51">
        <v>0.81264655939192998</v>
      </c>
      <c r="J463" s="50">
        <v>494</v>
      </c>
      <c r="K463" s="52">
        <v>603</v>
      </c>
      <c r="L463" s="43">
        <f t="shared" si="7"/>
        <v>740307</v>
      </c>
      <c r="M463" s="43"/>
      <c r="N463" s="44"/>
      <c r="O463" s="45">
        <v>35650</v>
      </c>
      <c r="P463" s="45">
        <v>74202</v>
      </c>
      <c r="Q463" s="45"/>
      <c r="R463" s="13"/>
      <c r="S463" s="10"/>
      <c r="T463" s="46"/>
    </row>
    <row r="464" spans="1:20" ht="17.100000000000001" customHeight="1">
      <c r="A464" s="6"/>
      <c r="B464" s="6"/>
      <c r="C464" s="7"/>
      <c r="D464" s="11"/>
      <c r="E464" s="47" t="s">
        <v>928</v>
      </c>
      <c r="F464" s="48" t="s">
        <v>929</v>
      </c>
      <c r="G464" s="49">
        <v>1.6854973143174701</v>
      </c>
      <c r="H464" s="50">
        <v>455</v>
      </c>
      <c r="I464" s="51">
        <v>1.62907268170426</v>
      </c>
      <c r="J464" s="50">
        <v>417</v>
      </c>
      <c r="K464" s="52">
        <v>91</v>
      </c>
      <c r="L464" s="43">
        <f t="shared" si="7"/>
        <v>740398</v>
      </c>
      <c r="M464" s="43"/>
      <c r="N464" s="44"/>
      <c r="O464" s="45">
        <v>5399</v>
      </c>
      <c r="P464" s="45">
        <v>5586</v>
      </c>
      <c r="Q464" s="45"/>
      <c r="R464" s="13"/>
      <c r="S464" s="10"/>
      <c r="T464" s="46"/>
    </row>
    <row r="465" spans="1:20" ht="17.100000000000001" customHeight="1">
      <c r="A465" s="6"/>
      <c r="B465" s="6"/>
      <c r="C465" s="7"/>
      <c r="D465" s="11"/>
      <c r="E465" s="47" t="s">
        <v>930</v>
      </c>
      <c r="F465" s="48" t="s">
        <v>931</v>
      </c>
      <c r="G465" s="49">
        <v>1.6839351905184601</v>
      </c>
      <c r="H465" s="50">
        <v>456</v>
      </c>
      <c r="I465" s="51">
        <v>1.6124950522033099</v>
      </c>
      <c r="J465" s="50">
        <v>418</v>
      </c>
      <c r="K465" s="52">
        <v>2485</v>
      </c>
      <c r="L465" s="43">
        <f t="shared" si="7"/>
        <v>742883</v>
      </c>
      <c r="M465" s="43"/>
      <c r="N465" s="44"/>
      <c r="O465" s="45">
        <v>147571</v>
      </c>
      <c r="P465" s="45">
        <v>154109</v>
      </c>
      <c r="Q465" s="45"/>
      <c r="R465" s="13"/>
      <c r="S465" s="10"/>
      <c r="T465" s="46"/>
    </row>
    <row r="466" spans="1:20" ht="17.100000000000001" customHeight="1">
      <c r="A466" s="6"/>
      <c r="B466" s="6"/>
      <c r="C466" s="7"/>
      <c r="D466" s="11"/>
      <c r="E466" s="47" t="s">
        <v>932</v>
      </c>
      <c r="F466" s="48" t="s">
        <v>933</v>
      </c>
      <c r="G466" s="49">
        <v>1.6825396825396799</v>
      </c>
      <c r="H466" s="50">
        <v>457</v>
      </c>
      <c r="I466" s="51">
        <v>1.43904425739886</v>
      </c>
      <c r="J466" s="50">
        <v>437</v>
      </c>
      <c r="K466" s="52">
        <v>53</v>
      </c>
      <c r="L466" s="43">
        <f t="shared" si="7"/>
        <v>742936</v>
      </c>
      <c r="M466" s="43"/>
      <c r="N466" s="44"/>
      <c r="O466" s="45">
        <v>3150</v>
      </c>
      <c r="P466" s="45">
        <v>3683</v>
      </c>
      <c r="Q466" s="45"/>
      <c r="R466" s="13"/>
      <c r="S466" s="10"/>
      <c r="T466" s="46"/>
    </row>
    <row r="467" spans="1:20" ht="17.100000000000001" customHeight="1">
      <c r="A467" s="6"/>
      <c r="B467" s="6"/>
      <c r="C467" s="7"/>
      <c r="D467" s="11"/>
      <c r="E467" s="47" t="s">
        <v>934</v>
      </c>
      <c r="F467" s="48" t="s">
        <v>935</v>
      </c>
      <c r="G467" s="49">
        <v>1.6593441456685001</v>
      </c>
      <c r="H467" s="50">
        <v>458</v>
      </c>
      <c r="I467" s="51">
        <v>1.5305896228506599</v>
      </c>
      <c r="J467" s="50">
        <v>426</v>
      </c>
      <c r="K467" s="52">
        <v>1726</v>
      </c>
      <c r="L467" s="43">
        <f t="shared" si="7"/>
        <v>744662</v>
      </c>
      <c r="M467" s="43"/>
      <c r="N467" s="44"/>
      <c r="O467" s="45">
        <v>104017</v>
      </c>
      <c r="P467" s="45">
        <v>112767</v>
      </c>
      <c r="Q467" s="45"/>
      <c r="R467" s="13"/>
      <c r="S467" s="10"/>
      <c r="T467" s="46"/>
    </row>
    <row r="468" spans="1:20" ht="17.100000000000001" customHeight="1">
      <c r="A468" s="6"/>
      <c r="B468" s="6"/>
      <c r="C468" s="7"/>
      <c r="D468" s="11"/>
      <c r="E468" s="47" t="s">
        <v>936</v>
      </c>
      <c r="F468" s="48" t="s">
        <v>937</v>
      </c>
      <c r="G468" s="49">
        <v>1.6507703595011001</v>
      </c>
      <c r="H468" s="50">
        <v>459</v>
      </c>
      <c r="I468" s="51">
        <v>0.99778270509977796</v>
      </c>
      <c r="J468" s="50">
        <v>476</v>
      </c>
      <c r="K468" s="52">
        <v>270</v>
      </c>
      <c r="L468" s="43">
        <f t="shared" si="7"/>
        <v>744932</v>
      </c>
      <c r="M468" s="43"/>
      <c r="N468" s="44"/>
      <c r="O468" s="45">
        <v>16356</v>
      </c>
      <c r="P468" s="45">
        <v>27060</v>
      </c>
      <c r="Q468" s="45"/>
      <c r="R468" s="13"/>
      <c r="S468" s="10"/>
      <c r="T468" s="46"/>
    </row>
    <row r="469" spans="1:20" ht="17.100000000000001" customHeight="1">
      <c r="A469" s="6"/>
      <c r="B469" s="6"/>
      <c r="C469" s="7"/>
      <c r="D469" s="11"/>
      <c r="E469" s="47" t="s">
        <v>938</v>
      </c>
      <c r="F469" s="48" t="s">
        <v>939</v>
      </c>
      <c r="G469" s="49">
        <v>1.6430350641885401</v>
      </c>
      <c r="H469" s="50">
        <v>460</v>
      </c>
      <c r="I469" s="51">
        <v>0.704804175399663</v>
      </c>
      <c r="J469" s="50">
        <v>508</v>
      </c>
      <c r="K469" s="52">
        <v>343</v>
      </c>
      <c r="L469" s="43">
        <f t="shared" si="7"/>
        <v>745275</v>
      </c>
      <c r="M469" s="43"/>
      <c r="N469" s="44"/>
      <c r="O469" s="45">
        <v>20876</v>
      </c>
      <c r="P469" s="45">
        <v>48666</v>
      </c>
      <c r="Q469" s="45"/>
      <c r="R469" s="13"/>
      <c r="S469" s="10"/>
      <c r="T469" s="46"/>
    </row>
    <row r="470" spans="1:20" ht="17.100000000000001" customHeight="1">
      <c r="A470" s="6"/>
      <c r="B470" s="6"/>
      <c r="C470" s="7"/>
      <c r="D470" s="11"/>
      <c r="E470" s="47" t="s">
        <v>940</v>
      </c>
      <c r="F470" s="48" t="s">
        <v>941</v>
      </c>
      <c r="G470" s="49">
        <v>1.63934426229508</v>
      </c>
      <c r="H470" s="50">
        <v>461</v>
      </c>
      <c r="I470" s="51">
        <v>1.4925373134328399</v>
      </c>
      <c r="J470" s="50">
        <v>428</v>
      </c>
      <c r="K470" s="52">
        <v>1</v>
      </c>
      <c r="L470" s="43">
        <f t="shared" si="7"/>
        <v>745276</v>
      </c>
      <c r="M470" s="43"/>
      <c r="N470" s="44"/>
      <c r="O470" s="45">
        <v>61</v>
      </c>
      <c r="P470" s="45">
        <v>67</v>
      </c>
      <c r="Q470" s="45"/>
      <c r="R470" s="13"/>
      <c r="S470" s="10"/>
      <c r="T470" s="46"/>
    </row>
    <row r="471" spans="1:20" ht="17.100000000000001" customHeight="1">
      <c r="A471" s="6"/>
      <c r="B471" s="6"/>
      <c r="C471" s="7"/>
      <c r="D471" s="11"/>
      <c r="E471" s="47" t="s">
        <v>942</v>
      </c>
      <c r="F471" s="48" t="s">
        <v>943</v>
      </c>
      <c r="G471" s="49">
        <v>1.60849108217529</v>
      </c>
      <c r="H471" s="50">
        <v>462</v>
      </c>
      <c r="I471" s="51">
        <v>1.58456397542309</v>
      </c>
      <c r="J471" s="50">
        <v>422</v>
      </c>
      <c r="K471" s="52">
        <v>147</v>
      </c>
      <c r="L471" s="43">
        <f t="shared" si="7"/>
        <v>745423</v>
      </c>
      <c r="M471" s="43"/>
      <c r="N471" s="44"/>
      <c r="O471" s="45">
        <v>9139</v>
      </c>
      <c r="P471" s="45">
        <v>9277</v>
      </c>
      <c r="Q471" s="45"/>
      <c r="R471" s="13"/>
      <c r="S471" s="10"/>
      <c r="T471" s="46"/>
    </row>
    <row r="472" spans="1:20" ht="17.100000000000001" customHeight="1">
      <c r="A472" s="6"/>
      <c r="B472" s="6"/>
      <c r="C472" s="7"/>
      <c r="D472" s="11"/>
      <c r="E472" s="47" t="s">
        <v>944</v>
      </c>
      <c r="F472" s="48" t="s">
        <v>945</v>
      </c>
      <c r="G472" s="49">
        <v>1.6042780748663099</v>
      </c>
      <c r="H472" s="50">
        <v>463</v>
      </c>
      <c r="I472" s="51">
        <v>1.58970476911431</v>
      </c>
      <c r="J472" s="50">
        <v>421</v>
      </c>
      <c r="K472" s="52">
        <v>21</v>
      </c>
      <c r="L472" s="43">
        <f t="shared" si="7"/>
        <v>745444</v>
      </c>
      <c r="M472" s="43"/>
      <c r="N472" s="44"/>
      <c r="O472" s="45">
        <v>1309</v>
      </c>
      <c r="P472" s="45">
        <v>1321</v>
      </c>
      <c r="Q472" s="45"/>
      <c r="R472" s="13"/>
      <c r="S472" s="10"/>
      <c r="T472" s="46"/>
    </row>
    <row r="473" spans="1:20" ht="17.100000000000001" customHeight="1">
      <c r="A473" s="6"/>
      <c r="B473" s="6"/>
      <c r="C473" s="7"/>
      <c r="D473" s="11"/>
      <c r="E473" s="47" t="s">
        <v>946</v>
      </c>
      <c r="F473" s="48" t="s">
        <v>947</v>
      </c>
      <c r="G473" s="49">
        <v>1.56641604010025</v>
      </c>
      <c r="H473" s="50">
        <v>464</v>
      </c>
      <c r="I473" s="51">
        <v>1.47188695908154</v>
      </c>
      <c r="J473" s="50">
        <v>432</v>
      </c>
      <c r="K473" s="52">
        <v>50</v>
      </c>
      <c r="L473" s="43">
        <f t="shared" si="7"/>
        <v>745494</v>
      </c>
      <c r="M473" s="43"/>
      <c r="N473" s="44"/>
      <c r="O473" s="45">
        <v>3192</v>
      </c>
      <c r="P473" s="45">
        <v>3397</v>
      </c>
      <c r="Q473" s="45"/>
      <c r="R473" s="13"/>
      <c r="S473" s="10"/>
      <c r="T473" s="46"/>
    </row>
    <row r="474" spans="1:20" ht="17.100000000000001" customHeight="1">
      <c r="A474" s="6"/>
      <c r="B474" s="6"/>
      <c r="C474" s="7"/>
      <c r="D474" s="11"/>
      <c r="E474" s="47" t="s">
        <v>948</v>
      </c>
      <c r="F474" s="48" t="s">
        <v>949</v>
      </c>
      <c r="G474" s="49">
        <v>1.56338293463929</v>
      </c>
      <c r="H474" s="50">
        <v>465</v>
      </c>
      <c r="I474" s="51">
        <v>1.5358993338267899</v>
      </c>
      <c r="J474" s="50">
        <v>425</v>
      </c>
      <c r="K474" s="52">
        <v>83</v>
      </c>
      <c r="L474" s="43">
        <f t="shared" si="7"/>
        <v>745577</v>
      </c>
      <c r="M474" s="43"/>
      <c r="N474" s="44"/>
      <c r="O474" s="45">
        <v>5309</v>
      </c>
      <c r="P474" s="45">
        <v>5404</v>
      </c>
      <c r="Q474" s="45"/>
      <c r="R474" s="13"/>
      <c r="S474" s="10"/>
      <c r="T474" s="46"/>
    </row>
    <row r="475" spans="1:20" ht="17.100000000000001" customHeight="1">
      <c r="A475" s="6"/>
      <c r="B475" s="6"/>
      <c r="C475" s="7"/>
      <c r="D475" s="11"/>
      <c r="E475" s="47" t="s">
        <v>950</v>
      </c>
      <c r="F475" s="48" t="s">
        <v>951</v>
      </c>
      <c r="G475" s="49">
        <v>1.5494246861924701</v>
      </c>
      <c r="H475" s="50">
        <v>466</v>
      </c>
      <c r="I475" s="51">
        <v>1.28364837783675</v>
      </c>
      <c r="J475" s="50">
        <v>450</v>
      </c>
      <c r="K475" s="52">
        <v>474</v>
      </c>
      <c r="L475" s="43">
        <f t="shared" si="7"/>
        <v>746051</v>
      </c>
      <c r="M475" s="43"/>
      <c r="N475" s="44"/>
      <c r="O475" s="45">
        <v>30592</v>
      </c>
      <c r="P475" s="45">
        <v>36926</v>
      </c>
      <c r="Q475" s="45"/>
      <c r="R475" s="13"/>
      <c r="S475" s="10"/>
      <c r="T475" s="46"/>
    </row>
    <row r="476" spans="1:20" ht="17.100000000000001" customHeight="1">
      <c r="A476" s="6"/>
      <c r="B476" s="6"/>
      <c r="C476" s="7"/>
      <c r="D476" s="11"/>
      <c r="E476" s="47" t="s">
        <v>952</v>
      </c>
      <c r="F476" s="48" t="s">
        <v>953</v>
      </c>
      <c r="G476" s="49">
        <v>1.5457788347205701</v>
      </c>
      <c r="H476" s="50">
        <v>467</v>
      </c>
      <c r="I476" s="51">
        <v>0.37426227148409402</v>
      </c>
      <c r="J476" s="50">
        <v>546</v>
      </c>
      <c r="K476" s="52">
        <v>26</v>
      </c>
      <c r="L476" s="43">
        <f t="shared" si="7"/>
        <v>746077</v>
      </c>
      <c r="M476" s="43"/>
      <c r="N476" s="44"/>
      <c r="O476" s="45">
        <v>1682</v>
      </c>
      <c r="P476" s="45">
        <v>6947</v>
      </c>
      <c r="Q476" s="45"/>
      <c r="R476" s="13"/>
      <c r="S476" s="10"/>
      <c r="T476" s="46"/>
    </row>
    <row r="477" spans="1:20" ht="17.100000000000001" customHeight="1">
      <c r="A477" s="6"/>
      <c r="B477" s="6"/>
      <c r="C477" s="7"/>
      <c r="D477" s="11"/>
      <c r="E477" s="47" t="s">
        <v>954</v>
      </c>
      <c r="F477" s="48" t="s">
        <v>955</v>
      </c>
      <c r="G477" s="49">
        <v>1.52529761904762</v>
      </c>
      <c r="H477" s="50">
        <v>468</v>
      </c>
      <c r="I477" s="51">
        <v>1.4401123990165099</v>
      </c>
      <c r="J477" s="50">
        <v>436</v>
      </c>
      <c r="K477" s="52">
        <v>82</v>
      </c>
      <c r="L477" s="43">
        <f t="shared" si="7"/>
        <v>746159</v>
      </c>
      <c r="M477" s="43"/>
      <c r="N477" s="44"/>
      <c r="O477" s="45">
        <v>5376</v>
      </c>
      <c r="P477" s="45">
        <v>5694</v>
      </c>
      <c r="Q477" s="45"/>
      <c r="R477" s="13"/>
      <c r="S477" s="10"/>
      <c r="T477" s="46"/>
    </row>
    <row r="478" spans="1:20" ht="17.100000000000001" customHeight="1">
      <c r="A478" s="6"/>
      <c r="B478" s="6"/>
      <c r="C478" s="7"/>
      <c r="D478" s="11"/>
      <c r="E478" s="47" t="s">
        <v>956</v>
      </c>
      <c r="F478" s="48" t="s">
        <v>957</v>
      </c>
      <c r="G478" s="49">
        <v>1.5205271160669001</v>
      </c>
      <c r="H478" s="50">
        <v>469</v>
      </c>
      <c r="I478" s="51">
        <v>1.47347740667976</v>
      </c>
      <c r="J478" s="50">
        <v>430</v>
      </c>
      <c r="K478" s="52">
        <v>30</v>
      </c>
      <c r="L478" s="43">
        <f t="shared" si="7"/>
        <v>746189</v>
      </c>
      <c r="M478" s="43"/>
      <c r="N478" s="44"/>
      <c r="O478" s="45">
        <v>1973</v>
      </c>
      <c r="P478" s="45">
        <v>2036</v>
      </c>
      <c r="Q478" s="45"/>
      <c r="R478" s="13"/>
      <c r="S478" s="10"/>
      <c r="T478" s="46"/>
    </row>
    <row r="479" spans="1:20" ht="17.100000000000001" customHeight="1">
      <c r="A479" s="6"/>
      <c r="B479" s="6"/>
      <c r="C479" s="7"/>
      <c r="D479" s="11"/>
      <c r="E479" s="47" t="s">
        <v>958</v>
      </c>
      <c r="F479" s="48" t="s">
        <v>959</v>
      </c>
      <c r="G479" s="49">
        <v>1.5114541361632901</v>
      </c>
      <c r="H479" s="50">
        <v>470</v>
      </c>
      <c r="I479" s="51">
        <v>1.43009280389472</v>
      </c>
      <c r="J479" s="50">
        <v>438</v>
      </c>
      <c r="K479" s="52">
        <v>1598</v>
      </c>
      <c r="L479" s="43">
        <f t="shared" si="7"/>
        <v>747787</v>
      </c>
      <c r="M479" s="43"/>
      <c r="N479" s="44"/>
      <c r="O479" s="45">
        <v>105726</v>
      </c>
      <c r="P479" s="45">
        <v>111741</v>
      </c>
      <c r="Q479" s="45"/>
      <c r="R479" s="13"/>
      <c r="S479" s="10"/>
      <c r="T479" s="46"/>
    </row>
    <row r="480" spans="1:20" ht="17.100000000000001" customHeight="1">
      <c r="A480" s="6"/>
      <c r="B480" s="6"/>
      <c r="C480" s="7"/>
      <c r="D480" s="11"/>
      <c r="E480" s="47" t="s">
        <v>960</v>
      </c>
      <c r="F480" s="48" t="s">
        <v>961</v>
      </c>
      <c r="G480" s="49">
        <v>1.4925373134328399</v>
      </c>
      <c r="H480" s="50">
        <v>471</v>
      </c>
      <c r="I480" s="51">
        <v>1.47275405007364</v>
      </c>
      <c r="J480" s="50">
        <v>431</v>
      </c>
      <c r="K480" s="52">
        <v>10</v>
      </c>
      <c r="L480" s="43">
        <f t="shared" si="7"/>
        <v>747797</v>
      </c>
      <c r="M480" s="43"/>
      <c r="N480" s="44"/>
      <c r="O480" s="45">
        <v>670</v>
      </c>
      <c r="P480" s="45">
        <v>679</v>
      </c>
      <c r="Q480" s="45"/>
      <c r="R480" s="13"/>
      <c r="S480" s="10"/>
      <c r="T480" s="46"/>
    </row>
    <row r="481" spans="1:20" ht="17.100000000000001" customHeight="1">
      <c r="A481" s="6"/>
      <c r="B481" s="6"/>
      <c r="C481" s="7"/>
      <c r="D481" s="11"/>
      <c r="E481" s="47" t="s">
        <v>962</v>
      </c>
      <c r="F481" s="48" t="s">
        <v>963</v>
      </c>
      <c r="G481" s="49">
        <v>1.4830508474576301</v>
      </c>
      <c r="H481" s="50">
        <v>472</v>
      </c>
      <c r="I481" s="51">
        <v>0.986262768580486</v>
      </c>
      <c r="J481" s="50">
        <v>478</v>
      </c>
      <c r="K481" s="52">
        <v>28</v>
      </c>
      <c r="L481" s="43">
        <f t="shared" si="7"/>
        <v>747825</v>
      </c>
      <c r="M481" s="43"/>
      <c r="N481" s="44"/>
      <c r="O481" s="45">
        <v>1888</v>
      </c>
      <c r="P481" s="45">
        <v>2839</v>
      </c>
      <c r="Q481" s="45"/>
      <c r="R481" s="13"/>
      <c r="S481" s="10"/>
      <c r="T481" s="46"/>
    </row>
    <row r="482" spans="1:20" ht="17.100000000000001" customHeight="1">
      <c r="A482" s="6"/>
      <c r="B482" s="6"/>
      <c r="C482" s="7"/>
      <c r="D482" s="11"/>
      <c r="E482" s="47" t="s">
        <v>964</v>
      </c>
      <c r="F482" s="48" t="s">
        <v>965</v>
      </c>
      <c r="G482" s="49">
        <v>1.46061554512259</v>
      </c>
      <c r="H482" s="50">
        <v>473</v>
      </c>
      <c r="I482" s="51">
        <v>1.42566191446029</v>
      </c>
      <c r="J482" s="50">
        <v>439</v>
      </c>
      <c r="K482" s="52">
        <v>28</v>
      </c>
      <c r="L482" s="43">
        <f t="shared" si="7"/>
        <v>747853</v>
      </c>
      <c r="M482" s="43"/>
      <c r="N482" s="44"/>
      <c r="O482" s="45">
        <v>1917</v>
      </c>
      <c r="P482" s="45">
        <v>1964</v>
      </c>
      <c r="Q482" s="45"/>
      <c r="R482" s="13"/>
      <c r="S482" s="10"/>
      <c r="T482" s="46"/>
    </row>
    <row r="483" spans="1:20" ht="17.100000000000001" customHeight="1">
      <c r="A483" s="6"/>
      <c r="B483" s="6"/>
      <c r="C483" s="7"/>
      <c r="D483" s="11"/>
      <c r="E483" s="47" t="s">
        <v>966</v>
      </c>
      <c r="F483" s="48" t="s">
        <v>967</v>
      </c>
      <c r="G483" s="49">
        <v>1.43992627577468</v>
      </c>
      <c r="H483" s="50">
        <v>474</v>
      </c>
      <c r="I483" s="51">
        <v>1.4117912807770501</v>
      </c>
      <c r="J483" s="50">
        <v>440</v>
      </c>
      <c r="K483" s="52">
        <v>125</v>
      </c>
      <c r="L483" s="43">
        <f t="shared" si="7"/>
        <v>747978</v>
      </c>
      <c r="M483" s="43"/>
      <c r="N483" s="44"/>
      <c r="O483" s="45">
        <v>8681</v>
      </c>
      <c r="P483" s="45">
        <v>8854</v>
      </c>
      <c r="Q483" s="45"/>
      <c r="R483" s="13"/>
      <c r="S483" s="10"/>
      <c r="T483" s="46"/>
    </row>
    <row r="484" spans="1:20" ht="17.100000000000001" customHeight="1">
      <c r="A484" s="6"/>
      <c r="B484" s="6"/>
      <c r="C484" s="7"/>
      <c r="D484" s="11"/>
      <c r="E484" s="47" t="s">
        <v>968</v>
      </c>
      <c r="F484" s="48" t="s">
        <v>969</v>
      </c>
      <c r="G484" s="49">
        <v>1.4354066985645899</v>
      </c>
      <c r="H484" s="50">
        <v>475</v>
      </c>
      <c r="I484" s="51">
        <v>0.49833887043189401</v>
      </c>
      <c r="J484" s="50">
        <v>529</v>
      </c>
      <c r="K484" s="52">
        <v>3</v>
      </c>
      <c r="L484" s="43">
        <f t="shared" si="7"/>
        <v>747981</v>
      </c>
      <c r="M484" s="43"/>
      <c r="N484" s="44"/>
      <c r="O484" s="45">
        <v>209</v>
      </c>
      <c r="P484" s="45">
        <v>602</v>
      </c>
      <c r="Q484" s="45"/>
      <c r="R484" s="13"/>
      <c r="S484" s="10"/>
      <c r="T484" s="46"/>
    </row>
    <row r="485" spans="1:20" ht="17.100000000000001" customHeight="1">
      <c r="A485" s="6"/>
      <c r="B485" s="6"/>
      <c r="C485" s="7"/>
      <c r="D485" s="11"/>
      <c r="E485" s="47" t="s">
        <v>970</v>
      </c>
      <c r="F485" s="48" t="s">
        <v>971</v>
      </c>
      <c r="G485" s="49">
        <v>1.4265335235378001</v>
      </c>
      <c r="H485" s="50">
        <v>476</v>
      </c>
      <c r="I485" s="51">
        <v>0.83527019174898298</v>
      </c>
      <c r="J485" s="50">
        <v>491</v>
      </c>
      <c r="K485" s="52">
        <v>230</v>
      </c>
      <c r="L485" s="43">
        <f t="shared" si="7"/>
        <v>748211</v>
      </c>
      <c r="M485" s="43"/>
      <c r="N485" s="44"/>
      <c r="O485" s="45">
        <v>16123</v>
      </c>
      <c r="P485" s="45">
        <v>27536</v>
      </c>
      <c r="Q485" s="45"/>
      <c r="R485" s="13"/>
      <c r="S485" s="10"/>
      <c r="T485" s="46"/>
    </row>
    <row r="486" spans="1:20" ht="17.100000000000001" customHeight="1">
      <c r="A486" s="6"/>
      <c r="B486" s="6"/>
      <c r="C486" s="7"/>
      <c r="D486" s="11"/>
      <c r="E486" s="47" t="s">
        <v>972</v>
      </c>
      <c r="F486" s="48" t="s">
        <v>973</v>
      </c>
      <c r="G486" s="49">
        <v>1.42541164905382</v>
      </c>
      <c r="H486" s="50">
        <v>477</v>
      </c>
      <c r="I486" s="51">
        <v>1.3418678183080099</v>
      </c>
      <c r="J486" s="50">
        <v>444</v>
      </c>
      <c r="K486" s="52">
        <v>174</v>
      </c>
      <c r="L486" s="43">
        <f t="shared" si="7"/>
        <v>748385</v>
      </c>
      <c r="M486" s="43"/>
      <c r="N486" s="44"/>
      <c r="O486" s="45">
        <v>12207</v>
      </c>
      <c r="P486" s="45">
        <v>12967</v>
      </c>
      <c r="Q486" s="45"/>
      <c r="R486" s="13"/>
      <c r="S486" s="10"/>
      <c r="T486" s="46"/>
    </row>
    <row r="487" spans="1:20" ht="17.100000000000001" customHeight="1">
      <c r="A487" s="6"/>
      <c r="B487" s="6"/>
      <c r="C487" s="7"/>
      <c r="D487" s="11"/>
      <c r="E487" s="47" t="s">
        <v>974</v>
      </c>
      <c r="F487" s="48" t="s">
        <v>975</v>
      </c>
      <c r="G487" s="49">
        <v>1.4237398449576399</v>
      </c>
      <c r="H487" s="50">
        <v>478</v>
      </c>
      <c r="I487" s="51">
        <v>1.3000933944642601</v>
      </c>
      <c r="J487" s="50">
        <v>448</v>
      </c>
      <c r="K487" s="52">
        <v>1225</v>
      </c>
      <c r="L487" s="43">
        <f t="shared" si="7"/>
        <v>749610</v>
      </c>
      <c r="M487" s="43"/>
      <c r="N487" s="44"/>
      <c r="O487" s="45">
        <v>86041</v>
      </c>
      <c r="P487" s="45">
        <v>94224</v>
      </c>
      <c r="Q487" s="45"/>
      <c r="R487" s="13"/>
      <c r="S487" s="10"/>
      <c r="T487" s="46"/>
    </row>
    <row r="488" spans="1:20" ht="17.100000000000001" customHeight="1">
      <c r="A488" s="6"/>
      <c r="B488" s="6"/>
      <c r="C488" s="7"/>
      <c r="D488" s="11"/>
      <c r="E488" s="47" t="s">
        <v>976</v>
      </c>
      <c r="F488" s="48" t="s">
        <v>977</v>
      </c>
      <c r="G488" s="49">
        <v>1.3605442176870699</v>
      </c>
      <c r="H488" s="50">
        <v>479</v>
      </c>
      <c r="I488" s="51">
        <v>0.73529411764705899</v>
      </c>
      <c r="J488" s="50">
        <v>506</v>
      </c>
      <c r="K488" s="52">
        <v>2</v>
      </c>
      <c r="L488" s="43">
        <f t="shared" si="7"/>
        <v>749612</v>
      </c>
      <c r="M488" s="43"/>
      <c r="N488" s="44"/>
      <c r="O488" s="45">
        <v>147</v>
      </c>
      <c r="P488" s="45">
        <v>272</v>
      </c>
      <c r="Q488" s="45"/>
      <c r="R488" s="13"/>
      <c r="S488" s="10"/>
      <c r="T488" s="46"/>
    </row>
    <row r="489" spans="1:20" ht="17.100000000000001" customHeight="1">
      <c r="A489" s="6"/>
      <c r="B489" s="6"/>
      <c r="C489" s="7"/>
      <c r="D489" s="11"/>
      <c r="E489" s="47" t="s">
        <v>978</v>
      </c>
      <c r="F489" s="48" t="s">
        <v>979</v>
      </c>
      <c r="G489" s="49">
        <v>1.3444105670261299</v>
      </c>
      <c r="H489" s="50">
        <v>480</v>
      </c>
      <c r="I489" s="51">
        <v>1.27860812704344</v>
      </c>
      <c r="J489" s="50">
        <v>452</v>
      </c>
      <c r="K489" s="52">
        <v>657</v>
      </c>
      <c r="L489" s="43">
        <f t="shared" si="7"/>
        <v>750269</v>
      </c>
      <c r="M489" s="43"/>
      <c r="N489" s="44"/>
      <c r="O489" s="45">
        <v>48869</v>
      </c>
      <c r="P489" s="45">
        <v>51384</v>
      </c>
      <c r="Q489" s="45"/>
      <c r="R489" s="13"/>
      <c r="S489" s="10"/>
      <c r="T489" s="46"/>
    </row>
    <row r="490" spans="1:20" ht="17.100000000000001" customHeight="1">
      <c r="A490" s="6"/>
      <c r="B490" s="6"/>
      <c r="C490" s="7"/>
      <c r="D490" s="11"/>
      <c r="E490" s="47" t="s">
        <v>980</v>
      </c>
      <c r="F490" s="48" t="s">
        <v>981</v>
      </c>
      <c r="G490" s="49">
        <v>1.3390139987827101</v>
      </c>
      <c r="H490" s="50">
        <v>481</v>
      </c>
      <c r="I490" s="51">
        <v>1.32649984926138</v>
      </c>
      <c r="J490" s="50">
        <v>445</v>
      </c>
      <c r="K490" s="52">
        <v>44</v>
      </c>
      <c r="L490" s="43">
        <f t="shared" si="7"/>
        <v>750313</v>
      </c>
      <c r="M490" s="43"/>
      <c r="N490" s="44"/>
      <c r="O490" s="45">
        <v>3286</v>
      </c>
      <c r="P490" s="45">
        <v>3317</v>
      </c>
      <c r="Q490" s="45"/>
      <c r="R490" s="13"/>
      <c r="S490" s="10"/>
      <c r="T490" s="46"/>
    </row>
    <row r="491" spans="1:20" ht="17.100000000000001" customHeight="1">
      <c r="A491" s="6"/>
      <c r="B491" s="6"/>
      <c r="C491" s="7"/>
      <c r="D491" s="11"/>
      <c r="E491" s="47" t="s">
        <v>982</v>
      </c>
      <c r="F491" s="48" t="s">
        <v>983</v>
      </c>
      <c r="G491" s="49">
        <v>1.3288426209430499</v>
      </c>
      <c r="H491" s="50">
        <v>482</v>
      </c>
      <c r="I491" s="51">
        <v>1.30612736246539</v>
      </c>
      <c r="J491" s="50">
        <v>446</v>
      </c>
      <c r="K491" s="52">
        <v>217</v>
      </c>
      <c r="L491" s="43">
        <f t="shared" si="7"/>
        <v>750530</v>
      </c>
      <c r="M491" s="43"/>
      <c r="N491" s="44"/>
      <c r="O491" s="45">
        <v>16330</v>
      </c>
      <c r="P491" s="45">
        <v>16614</v>
      </c>
      <c r="Q491" s="45"/>
      <c r="R491" s="13"/>
      <c r="S491" s="10"/>
      <c r="T491" s="46"/>
    </row>
    <row r="492" spans="1:20" ht="17.100000000000001" customHeight="1">
      <c r="A492" s="6"/>
      <c r="B492" s="6"/>
      <c r="C492" s="7"/>
      <c r="D492" s="11"/>
      <c r="E492" s="47" t="s">
        <v>984</v>
      </c>
      <c r="F492" s="48" t="s">
        <v>985</v>
      </c>
      <c r="G492" s="49">
        <v>1.28521997034108</v>
      </c>
      <c r="H492" s="50">
        <v>483</v>
      </c>
      <c r="I492" s="51">
        <v>1.0833333333333299</v>
      </c>
      <c r="J492" s="50">
        <v>468</v>
      </c>
      <c r="K492" s="52">
        <v>26</v>
      </c>
      <c r="L492" s="43">
        <f t="shared" si="7"/>
        <v>750556</v>
      </c>
      <c r="M492" s="43"/>
      <c r="N492" s="44"/>
      <c r="O492" s="45">
        <v>2023</v>
      </c>
      <c r="P492" s="45">
        <v>2400</v>
      </c>
      <c r="Q492" s="45"/>
      <c r="R492" s="13"/>
      <c r="S492" s="10"/>
      <c r="T492" s="46"/>
    </row>
    <row r="493" spans="1:20" ht="17.100000000000001" customHeight="1">
      <c r="A493" s="6"/>
      <c r="B493" s="6"/>
      <c r="C493" s="7"/>
      <c r="D493" s="11"/>
      <c r="E493" s="47" t="s">
        <v>986</v>
      </c>
      <c r="F493" s="48" t="s">
        <v>987</v>
      </c>
      <c r="G493" s="49">
        <v>1.2820512820512799</v>
      </c>
      <c r="H493" s="50">
        <v>484</v>
      </c>
      <c r="I493" s="51">
        <v>1.27899686520376</v>
      </c>
      <c r="J493" s="50">
        <v>451</v>
      </c>
      <c r="K493" s="52">
        <v>102</v>
      </c>
      <c r="L493" s="43">
        <f t="shared" si="7"/>
        <v>750658</v>
      </c>
      <c r="M493" s="43"/>
      <c r="N493" s="44"/>
      <c r="O493" s="45">
        <v>7956</v>
      </c>
      <c r="P493" s="45">
        <v>7975</v>
      </c>
      <c r="Q493" s="45"/>
      <c r="R493" s="13"/>
      <c r="S493" s="10"/>
      <c r="T493" s="46"/>
    </row>
    <row r="494" spans="1:20" ht="17.100000000000001" customHeight="1">
      <c r="A494" s="6"/>
      <c r="B494" s="6"/>
      <c r="C494" s="7"/>
      <c r="D494" s="11"/>
      <c r="E494" s="47" t="s">
        <v>988</v>
      </c>
      <c r="F494" s="48" t="s">
        <v>989</v>
      </c>
      <c r="G494" s="49">
        <v>1.28</v>
      </c>
      <c r="H494" s="50">
        <v>485</v>
      </c>
      <c r="I494" s="51">
        <v>1.2644889357218101</v>
      </c>
      <c r="J494" s="50">
        <v>454</v>
      </c>
      <c r="K494" s="52">
        <v>24</v>
      </c>
      <c r="L494" s="43">
        <f t="shared" si="7"/>
        <v>750682</v>
      </c>
      <c r="M494" s="43"/>
      <c r="N494" s="44"/>
      <c r="O494" s="45">
        <v>1875</v>
      </c>
      <c r="P494" s="45">
        <v>1898</v>
      </c>
      <c r="Q494" s="45"/>
      <c r="R494" s="13"/>
      <c r="S494" s="10"/>
      <c r="T494" s="46"/>
    </row>
    <row r="495" spans="1:20" ht="17.100000000000001" customHeight="1">
      <c r="A495" s="6"/>
      <c r="B495" s="6"/>
      <c r="C495" s="7"/>
      <c r="D495" s="11"/>
      <c r="E495" s="47" t="s">
        <v>990</v>
      </c>
      <c r="F495" s="48" t="s">
        <v>991</v>
      </c>
      <c r="G495" s="49">
        <v>1.2607379024782199</v>
      </c>
      <c r="H495" s="50">
        <v>486</v>
      </c>
      <c r="I495" s="51">
        <v>1.2372634643377001</v>
      </c>
      <c r="J495" s="50">
        <v>456</v>
      </c>
      <c r="K495" s="52">
        <v>204</v>
      </c>
      <c r="L495" s="43">
        <f t="shared" si="7"/>
        <v>750886</v>
      </c>
      <c r="M495" s="43"/>
      <c r="N495" s="44"/>
      <c r="O495" s="45">
        <v>16181</v>
      </c>
      <c r="P495" s="45">
        <v>16488</v>
      </c>
      <c r="Q495" s="45"/>
      <c r="R495" s="13"/>
      <c r="S495" s="10"/>
      <c r="T495" s="46"/>
    </row>
    <row r="496" spans="1:20" ht="17.100000000000001" customHeight="1">
      <c r="A496" s="6"/>
      <c r="B496" s="6"/>
      <c r="C496" s="7"/>
      <c r="D496" s="11"/>
      <c r="E496" s="47" t="s">
        <v>992</v>
      </c>
      <c r="F496" s="48" t="s">
        <v>993</v>
      </c>
      <c r="G496" s="49">
        <v>1.25</v>
      </c>
      <c r="H496" s="50">
        <v>487</v>
      </c>
      <c r="I496" s="51">
        <v>0.98039215686274495</v>
      </c>
      <c r="J496" s="50">
        <v>479</v>
      </c>
      <c r="K496" s="52">
        <v>1</v>
      </c>
      <c r="L496" s="43">
        <f t="shared" si="7"/>
        <v>750887</v>
      </c>
      <c r="M496" s="43"/>
      <c r="N496" s="44"/>
      <c r="O496" s="45">
        <v>80</v>
      </c>
      <c r="P496" s="45">
        <v>102</v>
      </c>
      <c r="Q496" s="45"/>
      <c r="R496" s="13"/>
      <c r="S496" s="10"/>
      <c r="T496" s="46"/>
    </row>
    <row r="497" spans="1:20" ht="17.100000000000001" customHeight="1">
      <c r="A497" s="6"/>
      <c r="B497" s="6"/>
      <c r="C497" s="7"/>
      <c r="D497" s="11"/>
      <c r="E497" s="47" t="s">
        <v>994</v>
      </c>
      <c r="F497" s="48" t="s">
        <v>995</v>
      </c>
      <c r="G497" s="49">
        <v>1.2345679012345701</v>
      </c>
      <c r="H497" s="50">
        <v>488</v>
      </c>
      <c r="I497" s="51">
        <v>0.44247787610619499</v>
      </c>
      <c r="J497" s="50">
        <v>535</v>
      </c>
      <c r="K497" s="52">
        <v>1</v>
      </c>
      <c r="L497" s="43">
        <f t="shared" si="7"/>
        <v>750888</v>
      </c>
      <c r="M497" s="43"/>
      <c r="N497" s="44"/>
      <c r="O497" s="45">
        <v>81</v>
      </c>
      <c r="P497" s="45">
        <v>226</v>
      </c>
      <c r="Q497" s="45"/>
      <c r="R497" s="13"/>
      <c r="S497" s="10"/>
      <c r="T497" s="46"/>
    </row>
    <row r="498" spans="1:20" ht="17.100000000000001" customHeight="1">
      <c r="A498" s="6"/>
      <c r="B498" s="6"/>
      <c r="C498" s="7"/>
      <c r="D498" s="11"/>
      <c r="E498" s="47" t="s">
        <v>996</v>
      </c>
      <c r="F498" s="48" t="s">
        <v>997</v>
      </c>
      <c r="G498" s="49">
        <v>1.22299798509911</v>
      </c>
      <c r="H498" s="50">
        <v>489</v>
      </c>
      <c r="I498" s="51">
        <v>0.92775259930685094</v>
      </c>
      <c r="J498" s="50">
        <v>483</v>
      </c>
      <c r="K498" s="52">
        <v>522</v>
      </c>
      <c r="L498" s="43">
        <f t="shared" si="7"/>
        <v>751410</v>
      </c>
      <c r="M498" s="43"/>
      <c r="N498" s="44"/>
      <c r="O498" s="45">
        <v>42682</v>
      </c>
      <c r="P498" s="45">
        <v>56265</v>
      </c>
      <c r="Q498" s="45"/>
      <c r="R498" s="13"/>
      <c r="S498" s="10"/>
      <c r="T498" s="46"/>
    </row>
    <row r="499" spans="1:20" ht="17.100000000000001" customHeight="1">
      <c r="A499" s="6"/>
      <c r="B499" s="6"/>
      <c r="C499" s="7"/>
      <c r="D499" s="11"/>
      <c r="E499" s="47" t="s">
        <v>998</v>
      </c>
      <c r="F499" s="48" t="s">
        <v>999</v>
      </c>
      <c r="G499" s="49">
        <v>1.20378331900258</v>
      </c>
      <c r="H499" s="50">
        <v>490</v>
      </c>
      <c r="I499" s="51">
        <v>1.1754827875734699</v>
      </c>
      <c r="J499" s="50">
        <v>457</v>
      </c>
      <c r="K499" s="52">
        <v>42</v>
      </c>
      <c r="L499" s="43">
        <f t="shared" si="7"/>
        <v>751452</v>
      </c>
      <c r="M499" s="43"/>
      <c r="N499" s="44"/>
      <c r="O499" s="45">
        <v>3489</v>
      </c>
      <c r="P499" s="45">
        <v>3573</v>
      </c>
      <c r="Q499" s="45"/>
      <c r="R499" s="13"/>
      <c r="S499" s="10"/>
      <c r="T499" s="46"/>
    </row>
    <row r="500" spans="1:20" ht="17.100000000000001" customHeight="1">
      <c r="A500" s="6"/>
      <c r="B500" s="6"/>
      <c r="C500" s="7"/>
      <c r="D500" s="11"/>
      <c r="E500" s="47" t="s">
        <v>1000</v>
      </c>
      <c r="F500" s="48" t="s">
        <v>1001</v>
      </c>
      <c r="G500" s="49">
        <v>1.1966478730068699</v>
      </c>
      <c r="H500" s="50">
        <v>491</v>
      </c>
      <c r="I500" s="51">
        <v>1.0652625908061699</v>
      </c>
      <c r="J500" s="50">
        <v>471</v>
      </c>
      <c r="K500" s="52">
        <v>5062</v>
      </c>
      <c r="L500" s="43">
        <f t="shared" si="7"/>
        <v>756514</v>
      </c>
      <c r="M500" s="43"/>
      <c r="N500" s="44"/>
      <c r="O500" s="45">
        <v>423015</v>
      </c>
      <c r="P500" s="45">
        <v>475188</v>
      </c>
      <c r="Q500" s="45"/>
      <c r="R500" s="13"/>
      <c r="S500" s="10"/>
      <c r="T500" s="46"/>
    </row>
    <row r="501" spans="1:20" ht="17.100000000000001" customHeight="1">
      <c r="A501" s="6"/>
      <c r="B501" s="6"/>
      <c r="C501" s="7"/>
      <c r="D501" s="11"/>
      <c r="E501" s="47" t="s">
        <v>1002</v>
      </c>
      <c r="F501" s="48" t="s">
        <v>1003</v>
      </c>
      <c r="G501" s="49">
        <v>1.1952764976958501</v>
      </c>
      <c r="H501" s="50">
        <v>492</v>
      </c>
      <c r="I501" s="51">
        <v>1.1746391168978201</v>
      </c>
      <c r="J501" s="50">
        <v>458</v>
      </c>
      <c r="K501" s="52">
        <v>83</v>
      </c>
      <c r="L501" s="43">
        <f t="shared" si="7"/>
        <v>756597</v>
      </c>
      <c r="M501" s="43"/>
      <c r="N501" s="44"/>
      <c r="O501" s="45">
        <v>6944</v>
      </c>
      <c r="P501" s="45">
        <v>7066</v>
      </c>
      <c r="Q501" s="45"/>
      <c r="R501" s="13"/>
      <c r="S501" s="10"/>
      <c r="T501" s="46"/>
    </row>
    <row r="502" spans="1:20" ht="17.100000000000001" customHeight="1">
      <c r="A502" s="6"/>
      <c r="B502" s="6"/>
      <c r="C502" s="7"/>
      <c r="D502" s="11"/>
      <c r="E502" s="47" t="s">
        <v>1004</v>
      </c>
      <c r="F502" s="48" t="s">
        <v>1005</v>
      </c>
      <c r="G502" s="49">
        <v>1.1902162044114399</v>
      </c>
      <c r="H502" s="50">
        <v>493</v>
      </c>
      <c r="I502" s="51">
        <v>1.15076013513514</v>
      </c>
      <c r="J502" s="50">
        <v>460</v>
      </c>
      <c r="K502" s="52">
        <v>109</v>
      </c>
      <c r="L502" s="43">
        <f t="shared" si="7"/>
        <v>756706</v>
      </c>
      <c r="M502" s="43"/>
      <c r="N502" s="44"/>
      <c r="O502" s="45">
        <v>9158</v>
      </c>
      <c r="P502" s="45">
        <v>9472</v>
      </c>
      <c r="Q502" s="45"/>
      <c r="R502" s="13"/>
      <c r="S502" s="10"/>
      <c r="T502" s="46"/>
    </row>
    <row r="503" spans="1:20" ht="17.100000000000001" customHeight="1">
      <c r="A503" s="6"/>
      <c r="B503" s="6"/>
      <c r="C503" s="7"/>
      <c r="D503" s="11"/>
      <c r="E503" s="47" t="s">
        <v>1006</v>
      </c>
      <c r="F503" s="48" t="s">
        <v>1007</v>
      </c>
      <c r="G503" s="49">
        <v>1.1769399561141001</v>
      </c>
      <c r="H503" s="50">
        <v>494</v>
      </c>
      <c r="I503" s="51">
        <v>1.1368015414258199</v>
      </c>
      <c r="J503" s="50">
        <v>463</v>
      </c>
      <c r="K503" s="52">
        <v>59</v>
      </c>
      <c r="L503" s="43">
        <f t="shared" si="7"/>
        <v>756765</v>
      </c>
      <c r="M503" s="43"/>
      <c r="N503" s="44"/>
      <c r="O503" s="45">
        <v>5013</v>
      </c>
      <c r="P503" s="45">
        <v>5190</v>
      </c>
      <c r="Q503" s="45"/>
      <c r="R503" s="13"/>
      <c r="S503" s="10"/>
      <c r="T503" s="46"/>
    </row>
    <row r="504" spans="1:20" ht="17.100000000000001" customHeight="1">
      <c r="A504" s="6"/>
      <c r="B504" s="6"/>
      <c r="C504" s="7"/>
      <c r="D504" s="11"/>
      <c r="E504" s="47" t="s">
        <v>1008</v>
      </c>
      <c r="F504" s="48" t="s">
        <v>1009</v>
      </c>
      <c r="G504" s="49">
        <v>1.1540105428123699</v>
      </c>
      <c r="H504" s="50">
        <v>495</v>
      </c>
      <c r="I504" s="51">
        <v>1.0728476821192101</v>
      </c>
      <c r="J504" s="50">
        <v>470</v>
      </c>
      <c r="K504" s="52">
        <v>81</v>
      </c>
      <c r="L504" s="43">
        <f t="shared" si="7"/>
        <v>756846</v>
      </c>
      <c r="M504" s="43"/>
      <c r="N504" s="44"/>
      <c r="O504" s="45">
        <v>7019</v>
      </c>
      <c r="P504" s="45">
        <v>7550</v>
      </c>
      <c r="Q504" s="45"/>
      <c r="R504" s="13"/>
      <c r="S504" s="10"/>
      <c r="T504" s="46"/>
    </row>
    <row r="505" spans="1:20" ht="17.100000000000001" customHeight="1">
      <c r="A505" s="6"/>
      <c r="B505" s="6"/>
      <c r="C505" s="7"/>
      <c r="D505" s="11"/>
      <c r="E505" s="47" t="s">
        <v>1010</v>
      </c>
      <c r="F505" s="48" t="s">
        <v>1011</v>
      </c>
      <c r="G505" s="49">
        <v>1.14687384387717</v>
      </c>
      <c r="H505" s="50">
        <v>496</v>
      </c>
      <c r="I505" s="51">
        <v>1.1392870268283699</v>
      </c>
      <c r="J505" s="50">
        <v>462</v>
      </c>
      <c r="K505" s="52">
        <v>31</v>
      </c>
      <c r="L505" s="43">
        <f t="shared" si="7"/>
        <v>756877</v>
      </c>
      <c r="M505" s="43"/>
      <c r="N505" s="44"/>
      <c r="O505" s="45">
        <v>2703</v>
      </c>
      <c r="P505" s="45">
        <v>2721</v>
      </c>
      <c r="Q505" s="45"/>
      <c r="R505" s="13"/>
      <c r="S505" s="10"/>
      <c r="T505" s="46"/>
    </row>
    <row r="506" spans="1:20" ht="17.100000000000001" customHeight="1">
      <c r="A506" s="6"/>
      <c r="B506" s="6"/>
      <c r="C506" s="7"/>
      <c r="D506" s="11"/>
      <c r="E506" s="47" t="s">
        <v>1012</v>
      </c>
      <c r="F506" s="48" t="s">
        <v>1013</v>
      </c>
      <c r="G506" s="49">
        <v>1.1466897446992601</v>
      </c>
      <c r="H506" s="50">
        <v>497</v>
      </c>
      <c r="I506" s="51">
        <v>1.13466067223293</v>
      </c>
      <c r="J506" s="50">
        <v>464</v>
      </c>
      <c r="K506" s="52">
        <v>159</v>
      </c>
      <c r="L506" s="43">
        <f t="shared" si="7"/>
        <v>757036</v>
      </c>
      <c r="M506" s="43"/>
      <c r="N506" s="44"/>
      <c r="O506" s="45">
        <v>13866</v>
      </c>
      <c r="P506" s="45">
        <v>14013</v>
      </c>
      <c r="Q506" s="45"/>
      <c r="R506" s="13"/>
      <c r="S506" s="10"/>
      <c r="T506" s="46"/>
    </row>
    <row r="507" spans="1:20" ht="17.100000000000001" customHeight="1">
      <c r="A507" s="6"/>
      <c r="B507" s="6"/>
      <c r="C507" s="7"/>
      <c r="D507" s="11"/>
      <c r="E507" s="47" t="s">
        <v>1014</v>
      </c>
      <c r="F507" s="48" t="s">
        <v>1015</v>
      </c>
      <c r="G507" s="49">
        <v>1.14632772906444</v>
      </c>
      <c r="H507" s="50">
        <v>498</v>
      </c>
      <c r="I507" s="51">
        <v>1.11007244683337</v>
      </c>
      <c r="J507" s="50">
        <v>466</v>
      </c>
      <c r="K507" s="52">
        <v>285</v>
      </c>
      <c r="L507" s="43">
        <f t="shared" si="7"/>
        <v>757321</v>
      </c>
      <c r="M507" s="43"/>
      <c r="N507" s="44"/>
      <c r="O507" s="45">
        <v>24862</v>
      </c>
      <c r="P507" s="45">
        <v>25674</v>
      </c>
      <c r="Q507" s="45"/>
      <c r="R507" s="13"/>
      <c r="S507" s="10"/>
      <c r="T507" s="46"/>
    </row>
    <row r="508" spans="1:20" ht="17.100000000000001" customHeight="1">
      <c r="A508" s="6"/>
      <c r="B508" s="6"/>
      <c r="C508" s="7"/>
      <c r="D508" s="11"/>
      <c r="E508" s="47" t="s">
        <v>1016</v>
      </c>
      <c r="F508" s="48" t="s">
        <v>1017</v>
      </c>
      <c r="G508" s="49">
        <v>1.1297480255735199</v>
      </c>
      <c r="H508" s="50">
        <v>499</v>
      </c>
      <c r="I508" s="51">
        <v>1.1278308403916599</v>
      </c>
      <c r="J508" s="50">
        <v>465</v>
      </c>
      <c r="K508" s="52">
        <v>751</v>
      </c>
      <c r="L508" s="43">
        <f t="shared" si="7"/>
        <v>758072</v>
      </c>
      <c r="M508" s="43"/>
      <c r="N508" s="44"/>
      <c r="O508" s="45">
        <v>66475</v>
      </c>
      <c r="P508" s="45">
        <v>66588</v>
      </c>
      <c r="Q508" s="45"/>
      <c r="R508" s="13"/>
      <c r="S508" s="10"/>
      <c r="T508" s="46"/>
    </row>
    <row r="509" spans="1:20" ht="17.100000000000001" customHeight="1">
      <c r="A509" s="6"/>
      <c r="B509" s="6"/>
      <c r="C509" s="7"/>
      <c r="D509" s="11"/>
      <c r="E509" s="47" t="s">
        <v>1018</v>
      </c>
      <c r="F509" s="48" t="s">
        <v>1019</v>
      </c>
      <c r="G509" s="49">
        <v>1.12517580872011</v>
      </c>
      <c r="H509" s="50">
        <v>500</v>
      </c>
      <c r="I509" s="51">
        <v>1.06524633821571</v>
      </c>
      <c r="J509" s="50">
        <v>472</v>
      </c>
      <c r="K509" s="52">
        <v>8</v>
      </c>
      <c r="L509" s="43">
        <f t="shared" si="7"/>
        <v>758080</v>
      </c>
      <c r="M509" s="43"/>
      <c r="N509" s="44"/>
      <c r="O509" s="45">
        <v>711</v>
      </c>
      <c r="P509" s="45">
        <v>751</v>
      </c>
      <c r="Q509" s="45"/>
      <c r="R509" s="13"/>
      <c r="S509" s="10"/>
      <c r="T509" s="46"/>
    </row>
    <row r="510" spans="1:20" ht="17.100000000000001" customHeight="1">
      <c r="A510" s="6"/>
      <c r="B510" s="6"/>
      <c r="C510" s="7"/>
      <c r="D510" s="11"/>
      <c r="E510" s="47" t="s">
        <v>1020</v>
      </c>
      <c r="F510" s="48" t="s">
        <v>1021</v>
      </c>
      <c r="G510" s="49">
        <v>1.0956902848794701</v>
      </c>
      <c r="H510" s="50">
        <v>501</v>
      </c>
      <c r="I510" s="51">
        <v>0.99469496021220205</v>
      </c>
      <c r="J510" s="50">
        <v>477</v>
      </c>
      <c r="K510" s="52">
        <v>15</v>
      </c>
      <c r="L510" s="43">
        <f t="shared" si="7"/>
        <v>758095</v>
      </c>
      <c r="M510" s="43"/>
      <c r="N510" s="44"/>
      <c r="O510" s="45">
        <v>1369</v>
      </c>
      <c r="P510" s="45">
        <v>1508</v>
      </c>
      <c r="Q510" s="45"/>
      <c r="R510" s="13"/>
      <c r="S510" s="10"/>
      <c r="T510" s="46"/>
    </row>
    <row r="511" spans="1:20" ht="17.100000000000001" customHeight="1">
      <c r="A511" s="6"/>
      <c r="B511" s="6"/>
      <c r="C511" s="7"/>
      <c r="D511" s="11"/>
      <c r="E511" s="47" t="s">
        <v>1022</v>
      </c>
      <c r="F511" s="48" t="s">
        <v>1023</v>
      </c>
      <c r="G511" s="49">
        <v>1.06205833864915</v>
      </c>
      <c r="H511" s="50">
        <v>502</v>
      </c>
      <c r="I511" s="51">
        <v>1.05174210167934</v>
      </c>
      <c r="J511" s="50">
        <v>473</v>
      </c>
      <c r="K511" s="52">
        <v>1282</v>
      </c>
      <c r="L511" s="43">
        <f t="shared" si="7"/>
        <v>759377</v>
      </c>
      <c r="M511" s="43"/>
      <c r="N511" s="44"/>
      <c r="O511" s="45">
        <v>120709</v>
      </c>
      <c r="P511" s="45">
        <v>121893</v>
      </c>
      <c r="Q511" s="45"/>
      <c r="R511" s="13"/>
      <c r="S511" s="10"/>
      <c r="T511" s="46"/>
    </row>
    <row r="512" spans="1:20" ht="17.100000000000001" customHeight="1">
      <c r="A512" s="6"/>
      <c r="B512" s="6"/>
      <c r="C512" s="7"/>
      <c r="D512" s="11"/>
      <c r="E512" s="47" t="s">
        <v>1024</v>
      </c>
      <c r="F512" s="48" t="s">
        <v>1025</v>
      </c>
      <c r="G512" s="49">
        <v>1.05448936611989</v>
      </c>
      <c r="H512" s="50">
        <v>503</v>
      </c>
      <c r="I512" s="51">
        <v>0.77464692824165504</v>
      </c>
      <c r="J512" s="50">
        <v>502</v>
      </c>
      <c r="K512" s="52">
        <v>2844</v>
      </c>
      <c r="L512" s="43">
        <f t="shared" si="7"/>
        <v>762221</v>
      </c>
      <c r="M512" s="43"/>
      <c r="N512" s="44"/>
      <c r="O512" s="45">
        <v>269704</v>
      </c>
      <c r="P512" s="45">
        <v>367135</v>
      </c>
      <c r="Q512" s="45"/>
      <c r="R512" s="13"/>
      <c r="S512" s="10"/>
      <c r="T512" s="46"/>
    </row>
    <row r="513" spans="1:20" ht="17.100000000000001" customHeight="1">
      <c r="A513" s="6"/>
      <c r="B513" s="6"/>
      <c r="C513" s="7"/>
      <c r="D513" s="11"/>
      <c r="E513" s="47" t="s">
        <v>1026</v>
      </c>
      <c r="F513" s="48" t="s">
        <v>1027</v>
      </c>
      <c r="G513" s="49">
        <v>1.0205327278498</v>
      </c>
      <c r="H513" s="50">
        <v>504</v>
      </c>
      <c r="I513" s="51">
        <v>1.01809679226441</v>
      </c>
      <c r="J513" s="50">
        <v>474</v>
      </c>
      <c r="K513" s="52">
        <v>418</v>
      </c>
      <c r="L513" s="43">
        <f t="shared" si="7"/>
        <v>762639</v>
      </c>
      <c r="M513" s="43"/>
      <c r="N513" s="44"/>
      <c r="O513" s="45">
        <v>40959</v>
      </c>
      <c r="P513" s="45">
        <v>41057</v>
      </c>
      <c r="Q513" s="45"/>
      <c r="R513" s="13"/>
      <c r="S513" s="10"/>
      <c r="T513" s="46"/>
    </row>
    <row r="514" spans="1:20" ht="17.100000000000001" customHeight="1">
      <c r="A514" s="6"/>
      <c r="B514" s="6"/>
      <c r="C514" s="7"/>
      <c r="D514" s="11"/>
      <c r="E514" s="47" t="s">
        <v>1028</v>
      </c>
      <c r="F514" s="48" t="s">
        <v>1029</v>
      </c>
      <c r="G514" s="49">
        <v>1.0086956521739101</v>
      </c>
      <c r="H514" s="50">
        <v>505</v>
      </c>
      <c r="I514" s="51">
        <v>1</v>
      </c>
      <c r="J514" s="50">
        <v>475</v>
      </c>
      <c r="K514" s="52">
        <v>58</v>
      </c>
      <c r="L514" s="43">
        <f t="shared" si="7"/>
        <v>762697</v>
      </c>
      <c r="M514" s="43"/>
      <c r="N514" s="44"/>
      <c r="O514" s="45">
        <v>5750</v>
      </c>
      <c r="P514" s="45">
        <v>5800</v>
      </c>
      <c r="Q514" s="45"/>
      <c r="R514" s="13"/>
      <c r="S514" s="10"/>
      <c r="T514" s="46"/>
    </row>
    <row r="515" spans="1:20" ht="17.100000000000001" customHeight="1">
      <c r="A515" s="6"/>
      <c r="B515" s="6"/>
      <c r="C515" s="7"/>
      <c r="D515" s="11"/>
      <c r="E515" s="47" t="s">
        <v>1030</v>
      </c>
      <c r="F515" s="48" t="s">
        <v>1031</v>
      </c>
      <c r="G515" s="49">
        <v>1.0026737967914401</v>
      </c>
      <c r="H515" s="50">
        <v>506</v>
      </c>
      <c r="I515" s="51">
        <v>0.79072219293621504</v>
      </c>
      <c r="J515" s="50">
        <v>499</v>
      </c>
      <c r="K515" s="52">
        <v>15</v>
      </c>
      <c r="L515" s="43">
        <f t="shared" si="7"/>
        <v>762712</v>
      </c>
      <c r="M515" s="43"/>
      <c r="N515" s="44"/>
      <c r="O515" s="45">
        <v>1496</v>
      </c>
      <c r="P515" s="45">
        <v>1897</v>
      </c>
      <c r="Q515" s="45"/>
      <c r="R515" s="13"/>
      <c r="S515" s="10"/>
      <c r="T515" s="46"/>
    </row>
    <row r="516" spans="1:20" ht="17.100000000000001" customHeight="1">
      <c r="A516" s="6"/>
      <c r="B516" s="6"/>
      <c r="C516" s="7"/>
      <c r="D516" s="11"/>
      <c r="E516" s="47" t="s">
        <v>1032</v>
      </c>
      <c r="F516" s="48" t="s">
        <v>1033</v>
      </c>
      <c r="G516" s="49">
        <v>0.99299065420560795</v>
      </c>
      <c r="H516" s="50">
        <v>507</v>
      </c>
      <c r="I516" s="51">
        <v>0.78125</v>
      </c>
      <c r="J516" s="50">
        <v>501</v>
      </c>
      <c r="K516" s="52">
        <v>17</v>
      </c>
      <c r="L516" s="43">
        <f t="shared" si="7"/>
        <v>762729</v>
      </c>
      <c r="M516" s="43"/>
      <c r="N516" s="44"/>
      <c r="O516" s="45">
        <v>1712</v>
      </c>
      <c r="P516" s="45">
        <v>2176</v>
      </c>
      <c r="Q516" s="45"/>
      <c r="R516" s="13"/>
      <c r="S516" s="10"/>
      <c r="T516" s="46"/>
    </row>
    <row r="517" spans="1:20" ht="17.100000000000001" customHeight="1">
      <c r="A517" s="6"/>
      <c r="B517" s="6"/>
      <c r="C517" s="7"/>
      <c r="D517" s="11"/>
      <c r="E517" s="47" t="s">
        <v>1034</v>
      </c>
      <c r="F517" s="48" t="s">
        <v>1035</v>
      </c>
      <c r="G517" s="49">
        <v>0.98408455837686803</v>
      </c>
      <c r="H517" s="50">
        <v>508</v>
      </c>
      <c r="I517" s="51">
        <v>0.97250570296554195</v>
      </c>
      <c r="J517" s="50">
        <v>480</v>
      </c>
      <c r="K517" s="52">
        <v>81</v>
      </c>
      <c r="L517" s="43">
        <f t="shared" si="7"/>
        <v>762810</v>
      </c>
      <c r="M517" s="43"/>
      <c r="N517" s="44"/>
      <c r="O517" s="45">
        <v>8231</v>
      </c>
      <c r="P517" s="45">
        <v>8329</v>
      </c>
      <c r="Q517" s="45"/>
      <c r="R517" s="13"/>
      <c r="S517" s="10"/>
      <c r="T517" s="46"/>
    </row>
    <row r="518" spans="1:20" ht="17.100000000000001" customHeight="1">
      <c r="A518" s="6"/>
      <c r="B518" s="6"/>
      <c r="C518" s="7"/>
      <c r="D518" s="11"/>
      <c r="E518" s="47" t="s">
        <v>1036</v>
      </c>
      <c r="F518" s="48" t="s">
        <v>1037</v>
      </c>
      <c r="G518" s="49">
        <v>0.95982142857142905</v>
      </c>
      <c r="H518" s="50">
        <v>509</v>
      </c>
      <c r="I518" s="51">
        <v>0.92832469775475002</v>
      </c>
      <c r="J518" s="50">
        <v>482</v>
      </c>
      <c r="K518" s="52">
        <v>43</v>
      </c>
      <c r="L518" s="43">
        <f t="shared" si="7"/>
        <v>762853</v>
      </c>
      <c r="M518" s="43"/>
      <c r="N518" s="44"/>
      <c r="O518" s="45">
        <v>4480</v>
      </c>
      <c r="P518" s="45">
        <v>4632</v>
      </c>
      <c r="Q518" s="45"/>
      <c r="R518" s="13"/>
      <c r="S518" s="10"/>
      <c r="T518" s="46"/>
    </row>
    <row r="519" spans="1:20" ht="17.100000000000001" customHeight="1">
      <c r="A519" s="6"/>
      <c r="B519" s="6"/>
      <c r="C519" s="7"/>
      <c r="D519" s="11"/>
      <c r="E519" s="47" t="s">
        <v>1038</v>
      </c>
      <c r="F519" s="48" t="s">
        <v>1039</v>
      </c>
      <c r="G519" s="49">
        <v>0.95039406583217401</v>
      </c>
      <c r="H519" s="50">
        <v>510</v>
      </c>
      <c r="I519" s="51">
        <v>0.91887046167637798</v>
      </c>
      <c r="J519" s="50">
        <v>484</v>
      </c>
      <c r="K519" s="52">
        <v>41</v>
      </c>
      <c r="L519" s="43">
        <f t="shared" si="7"/>
        <v>762894</v>
      </c>
      <c r="M519" s="43"/>
      <c r="N519" s="44"/>
      <c r="O519" s="45">
        <v>4314</v>
      </c>
      <c r="P519" s="45">
        <v>4462</v>
      </c>
      <c r="Q519" s="45"/>
      <c r="R519" s="13"/>
      <c r="S519" s="10"/>
      <c r="T519" s="46"/>
    </row>
    <row r="520" spans="1:20" ht="17.100000000000001" customHeight="1">
      <c r="A520" s="6"/>
      <c r="B520" s="6"/>
      <c r="C520" s="7"/>
      <c r="D520" s="11"/>
      <c r="E520" s="47" t="s">
        <v>1040</v>
      </c>
      <c r="F520" s="48" t="s">
        <v>1041</v>
      </c>
      <c r="G520" s="49">
        <v>0.95004544441205196</v>
      </c>
      <c r="H520" s="50">
        <v>511</v>
      </c>
      <c r="I520" s="51">
        <v>0.93165612807749199</v>
      </c>
      <c r="J520" s="50">
        <v>481</v>
      </c>
      <c r="K520" s="52">
        <v>554</v>
      </c>
      <c r="L520" s="43">
        <f t="shared" si="7"/>
        <v>763448</v>
      </c>
      <c r="M520" s="43"/>
      <c r="N520" s="44"/>
      <c r="O520" s="45">
        <v>58313</v>
      </c>
      <c r="P520" s="45">
        <v>59464</v>
      </c>
      <c r="Q520" s="45"/>
      <c r="R520" s="13"/>
      <c r="S520" s="10"/>
      <c r="T520" s="46"/>
    </row>
    <row r="521" spans="1:20" ht="17.100000000000001" customHeight="1">
      <c r="A521" s="6"/>
      <c r="B521" s="6"/>
      <c r="C521" s="7"/>
      <c r="D521" s="11"/>
      <c r="E521" s="47" t="s">
        <v>1042</v>
      </c>
      <c r="F521" s="48" t="s">
        <v>1043</v>
      </c>
      <c r="G521" s="49">
        <v>0.91743875498697602</v>
      </c>
      <c r="H521" s="50">
        <v>512</v>
      </c>
      <c r="I521" s="51">
        <v>0.90252268470090302</v>
      </c>
      <c r="J521" s="50">
        <v>486</v>
      </c>
      <c r="K521" s="52">
        <v>1113</v>
      </c>
      <c r="L521" s="43">
        <f t="shared" si="7"/>
        <v>764561</v>
      </c>
      <c r="M521" s="43"/>
      <c r="N521" s="44"/>
      <c r="O521" s="45">
        <v>121316</v>
      </c>
      <c r="P521" s="45">
        <v>123321</v>
      </c>
      <c r="Q521" s="45"/>
      <c r="R521" s="13"/>
      <c r="S521" s="10"/>
      <c r="T521" s="46"/>
    </row>
    <row r="522" spans="1:20" ht="17.100000000000001" customHeight="1">
      <c r="A522" s="6"/>
      <c r="B522" s="6"/>
      <c r="C522" s="7"/>
      <c r="D522" s="11"/>
      <c r="E522" s="47" t="s">
        <v>1044</v>
      </c>
      <c r="F522" s="48" t="s">
        <v>1045</v>
      </c>
      <c r="G522" s="49">
        <v>0.916877789841959</v>
      </c>
      <c r="H522" s="50">
        <v>513</v>
      </c>
      <c r="I522" s="51">
        <v>0.90963494913225595</v>
      </c>
      <c r="J522" s="50">
        <v>485</v>
      </c>
      <c r="K522" s="52">
        <v>76</v>
      </c>
      <c r="L522" s="43">
        <f t="shared" si="7"/>
        <v>764637</v>
      </c>
      <c r="M522" s="43"/>
      <c r="N522" s="44"/>
      <c r="O522" s="45">
        <v>8289</v>
      </c>
      <c r="P522" s="45">
        <v>8355</v>
      </c>
      <c r="Q522" s="45"/>
      <c r="R522" s="13"/>
      <c r="S522" s="10"/>
      <c r="T522" s="46"/>
    </row>
    <row r="523" spans="1:20" ht="17.100000000000001" customHeight="1">
      <c r="A523" s="6"/>
      <c r="B523" s="6"/>
      <c r="C523" s="7"/>
      <c r="D523" s="11"/>
      <c r="E523" s="47" t="s">
        <v>1046</v>
      </c>
      <c r="F523" s="48" t="s">
        <v>1047</v>
      </c>
      <c r="G523" s="49">
        <v>0.91100210231254397</v>
      </c>
      <c r="H523" s="50">
        <v>514</v>
      </c>
      <c r="I523" s="51">
        <v>0.55084745762711895</v>
      </c>
      <c r="J523" s="50">
        <v>524</v>
      </c>
      <c r="K523" s="52">
        <v>13</v>
      </c>
      <c r="L523" s="43">
        <f t="shared" ref="L523:L586" si="8">L522+K523</f>
        <v>764650</v>
      </c>
      <c r="M523" s="43"/>
      <c r="N523" s="44"/>
      <c r="O523" s="45">
        <v>1427</v>
      </c>
      <c r="P523" s="45">
        <v>2360</v>
      </c>
      <c r="Q523" s="45"/>
      <c r="R523" s="13"/>
      <c r="S523" s="10"/>
      <c r="T523" s="46"/>
    </row>
    <row r="524" spans="1:20" ht="17.100000000000001" customHeight="1">
      <c r="A524" s="6"/>
      <c r="B524" s="6"/>
      <c r="C524" s="7"/>
      <c r="D524" s="11"/>
      <c r="E524" s="47" t="s">
        <v>1048</v>
      </c>
      <c r="F524" s="48" t="s">
        <v>1049</v>
      </c>
      <c r="G524" s="49">
        <v>0.89158326852056902</v>
      </c>
      <c r="H524" s="50">
        <v>515</v>
      </c>
      <c r="I524" s="51">
        <v>0.87299906194208299</v>
      </c>
      <c r="J524" s="50">
        <v>489</v>
      </c>
      <c r="K524" s="52">
        <v>1731</v>
      </c>
      <c r="L524" s="43">
        <f t="shared" si="8"/>
        <v>766381</v>
      </c>
      <c r="M524" s="43"/>
      <c r="N524" s="44"/>
      <c r="O524" s="45">
        <v>194149</v>
      </c>
      <c r="P524" s="45">
        <v>198282</v>
      </c>
      <c r="Q524" s="45"/>
      <c r="R524" s="13"/>
      <c r="S524" s="10"/>
      <c r="T524" s="46"/>
    </row>
    <row r="525" spans="1:20" ht="17.100000000000001" customHeight="1">
      <c r="A525" s="6"/>
      <c r="B525" s="6"/>
      <c r="C525" s="7"/>
      <c r="D525" s="11"/>
      <c r="E525" s="47" t="s">
        <v>1050</v>
      </c>
      <c r="F525" s="48" t="s">
        <v>1051</v>
      </c>
      <c r="G525" s="49">
        <v>0.87336244541484698</v>
      </c>
      <c r="H525" s="50">
        <v>516</v>
      </c>
      <c r="I525" s="51">
        <v>7.6481835564053496E-2</v>
      </c>
      <c r="J525" s="50">
        <v>585</v>
      </c>
      <c r="K525" s="52">
        <v>8</v>
      </c>
      <c r="L525" s="43">
        <f t="shared" si="8"/>
        <v>766389</v>
      </c>
      <c r="M525" s="43"/>
      <c r="N525" s="44"/>
      <c r="O525" s="45">
        <v>916</v>
      </c>
      <c r="P525" s="45">
        <v>10460</v>
      </c>
      <c r="Q525" s="45"/>
      <c r="R525" s="13"/>
      <c r="S525" s="10"/>
      <c r="T525" s="46"/>
    </row>
    <row r="526" spans="1:20" ht="17.100000000000001" customHeight="1">
      <c r="A526" s="6"/>
      <c r="B526" s="6"/>
      <c r="C526" s="7"/>
      <c r="D526" s="11"/>
      <c r="E526" s="47" t="s">
        <v>1052</v>
      </c>
      <c r="F526" s="48" t="s">
        <v>1053</v>
      </c>
      <c r="G526" s="49">
        <v>0.86956521739130399</v>
      </c>
      <c r="H526" s="50">
        <v>517</v>
      </c>
      <c r="I526" s="51">
        <v>0.81135902636916801</v>
      </c>
      <c r="J526" s="50">
        <v>495</v>
      </c>
      <c r="K526" s="52">
        <v>4</v>
      </c>
      <c r="L526" s="43">
        <f t="shared" si="8"/>
        <v>766393</v>
      </c>
      <c r="M526" s="43"/>
      <c r="N526" s="44"/>
      <c r="O526" s="45">
        <v>460</v>
      </c>
      <c r="P526" s="45">
        <v>493</v>
      </c>
      <c r="Q526" s="45"/>
      <c r="R526" s="13"/>
      <c r="S526" s="10"/>
      <c r="T526" s="46"/>
    </row>
    <row r="527" spans="1:20" ht="17.100000000000001" customHeight="1">
      <c r="A527" s="6"/>
      <c r="B527" s="6"/>
      <c r="C527" s="7"/>
      <c r="D527" s="11"/>
      <c r="E527" s="47" t="s">
        <v>1054</v>
      </c>
      <c r="F527" s="48" t="s">
        <v>1055</v>
      </c>
      <c r="G527" s="49">
        <v>0.86212243379023801</v>
      </c>
      <c r="H527" s="50">
        <v>518</v>
      </c>
      <c r="I527" s="51">
        <v>0.86046799554289999</v>
      </c>
      <c r="J527" s="50">
        <v>490</v>
      </c>
      <c r="K527" s="52">
        <v>139</v>
      </c>
      <c r="L527" s="43">
        <f t="shared" si="8"/>
        <v>766532</v>
      </c>
      <c r="M527" s="43"/>
      <c r="N527" s="44"/>
      <c r="O527" s="45">
        <v>16123</v>
      </c>
      <c r="P527" s="45">
        <v>16154</v>
      </c>
      <c r="Q527" s="45"/>
      <c r="R527" s="13"/>
      <c r="S527" s="10"/>
      <c r="T527" s="46"/>
    </row>
    <row r="528" spans="1:20" ht="17.100000000000001" customHeight="1">
      <c r="A528" s="6"/>
      <c r="B528" s="6"/>
      <c r="C528" s="7"/>
      <c r="D528" s="11"/>
      <c r="E528" s="47" t="s">
        <v>1056</v>
      </c>
      <c r="F528" s="48" t="s">
        <v>1057</v>
      </c>
      <c r="G528" s="49">
        <v>0.84566596194503196</v>
      </c>
      <c r="H528" s="50">
        <v>519</v>
      </c>
      <c r="I528" s="51">
        <v>0.82815734989648004</v>
      </c>
      <c r="J528" s="50">
        <v>493</v>
      </c>
      <c r="K528" s="52">
        <v>4</v>
      </c>
      <c r="L528" s="43">
        <f t="shared" si="8"/>
        <v>766536</v>
      </c>
      <c r="M528" s="43"/>
      <c r="N528" s="44"/>
      <c r="O528" s="45">
        <v>473</v>
      </c>
      <c r="P528" s="45">
        <v>483</v>
      </c>
      <c r="Q528" s="45"/>
      <c r="R528" s="13"/>
      <c r="S528" s="10"/>
      <c r="T528" s="46"/>
    </row>
    <row r="529" spans="1:20" ht="17.100000000000001" customHeight="1">
      <c r="A529" s="6"/>
      <c r="B529" s="6"/>
      <c r="C529" s="7"/>
      <c r="D529" s="11"/>
      <c r="E529" s="47" t="s">
        <v>1058</v>
      </c>
      <c r="F529" s="48" t="s">
        <v>1059</v>
      </c>
      <c r="G529" s="49">
        <v>0.84283288867329598</v>
      </c>
      <c r="H529" s="50">
        <v>520</v>
      </c>
      <c r="I529" s="51">
        <v>0.68863017091899903</v>
      </c>
      <c r="J529" s="50">
        <v>509</v>
      </c>
      <c r="K529" s="52">
        <v>139</v>
      </c>
      <c r="L529" s="43">
        <f t="shared" si="8"/>
        <v>766675</v>
      </c>
      <c r="M529" s="43"/>
      <c r="N529" s="44"/>
      <c r="O529" s="45">
        <v>16492</v>
      </c>
      <c r="P529" s="45">
        <v>20185</v>
      </c>
      <c r="Q529" s="45"/>
      <c r="R529" s="13"/>
      <c r="S529" s="10"/>
      <c r="T529" s="46"/>
    </row>
    <row r="530" spans="1:20" ht="17.100000000000001" customHeight="1">
      <c r="A530" s="6"/>
      <c r="B530" s="6"/>
      <c r="C530" s="7"/>
      <c r="D530" s="11"/>
      <c r="E530" s="47" t="s">
        <v>1060</v>
      </c>
      <c r="F530" s="48" t="s">
        <v>1061</v>
      </c>
      <c r="G530" s="49">
        <v>0.82872928176795602</v>
      </c>
      <c r="H530" s="50">
        <v>521</v>
      </c>
      <c r="I530" s="51">
        <v>0.80183276059564701</v>
      </c>
      <c r="J530" s="50">
        <v>497</v>
      </c>
      <c r="K530" s="52">
        <v>21</v>
      </c>
      <c r="L530" s="43">
        <f t="shared" si="8"/>
        <v>766696</v>
      </c>
      <c r="M530" s="43"/>
      <c r="N530" s="44"/>
      <c r="O530" s="45">
        <v>2534</v>
      </c>
      <c r="P530" s="45">
        <v>2619</v>
      </c>
      <c r="Q530" s="45"/>
      <c r="R530" s="13"/>
      <c r="S530" s="10"/>
      <c r="T530" s="46"/>
    </row>
    <row r="531" spans="1:20" ht="17.100000000000001" customHeight="1">
      <c r="A531" s="6"/>
      <c r="B531" s="6"/>
      <c r="C531" s="7"/>
      <c r="D531" s="11"/>
      <c r="E531" s="47" t="s">
        <v>1062</v>
      </c>
      <c r="F531" s="48" t="s">
        <v>1063</v>
      </c>
      <c r="G531" s="49">
        <v>0.82417582417582402</v>
      </c>
      <c r="H531" s="50">
        <v>522</v>
      </c>
      <c r="I531" s="51">
        <v>0.76923076923076905</v>
      </c>
      <c r="J531" s="50">
        <v>503</v>
      </c>
      <c r="K531" s="52">
        <v>21</v>
      </c>
      <c r="L531" s="43">
        <f t="shared" si="8"/>
        <v>766717</v>
      </c>
      <c r="M531" s="43"/>
      <c r="N531" s="44"/>
      <c r="O531" s="45">
        <v>2548</v>
      </c>
      <c r="P531" s="45">
        <v>2730</v>
      </c>
      <c r="Q531" s="45"/>
      <c r="R531" s="13"/>
      <c r="S531" s="10"/>
      <c r="T531" s="46"/>
    </row>
    <row r="532" spans="1:20" ht="17.100000000000001" customHeight="1">
      <c r="A532" s="6"/>
      <c r="B532" s="6"/>
      <c r="C532" s="7"/>
      <c r="D532" s="11"/>
      <c r="E532" s="47" t="s">
        <v>1064</v>
      </c>
      <c r="F532" s="48" t="s">
        <v>1065</v>
      </c>
      <c r="G532" s="49">
        <v>0.80873433077234103</v>
      </c>
      <c r="H532" s="50">
        <v>523</v>
      </c>
      <c r="I532" s="51">
        <v>0.80224628961091105</v>
      </c>
      <c r="J532" s="50">
        <v>496</v>
      </c>
      <c r="K532" s="52">
        <v>20</v>
      </c>
      <c r="L532" s="43">
        <f t="shared" si="8"/>
        <v>766737</v>
      </c>
      <c r="M532" s="43"/>
      <c r="N532" s="44"/>
      <c r="O532" s="45">
        <v>2473</v>
      </c>
      <c r="P532" s="45">
        <v>2493</v>
      </c>
      <c r="Q532" s="45"/>
      <c r="R532" s="13"/>
      <c r="S532" s="10"/>
      <c r="T532" s="46"/>
    </row>
    <row r="533" spans="1:20" ht="17.100000000000001" customHeight="1">
      <c r="A533" s="6"/>
      <c r="B533" s="6"/>
      <c r="C533" s="7"/>
      <c r="D533" s="11"/>
      <c r="E533" s="47" t="s">
        <v>1066</v>
      </c>
      <c r="F533" s="48" t="s">
        <v>1067</v>
      </c>
      <c r="G533" s="49">
        <v>0.79865272554448896</v>
      </c>
      <c r="H533" s="50">
        <v>524</v>
      </c>
      <c r="I533" s="51">
        <v>0.79545571482964095</v>
      </c>
      <c r="J533" s="50">
        <v>498</v>
      </c>
      <c r="K533" s="52">
        <v>773</v>
      </c>
      <c r="L533" s="43">
        <f t="shared" si="8"/>
        <v>767510</v>
      </c>
      <c r="M533" s="43"/>
      <c r="N533" s="44"/>
      <c r="O533" s="45">
        <v>96788</v>
      </c>
      <c r="P533" s="45">
        <v>97177</v>
      </c>
      <c r="Q533" s="45"/>
      <c r="R533" s="13"/>
      <c r="S533" s="10"/>
      <c r="T533" s="46"/>
    </row>
    <row r="534" spans="1:20" ht="17.100000000000001" customHeight="1">
      <c r="A534" s="6"/>
      <c r="B534" s="6"/>
      <c r="C534" s="7"/>
      <c r="D534" s="11"/>
      <c r="E534" s="47" t="s">
        <v>1068</v>
      </c>
      <c r="F534" s="48" t="s">
        <v>1069</v>
      </c>
      <c r="G534" s="49">
        <v>0.78686281217926801</v>
      </c>
      <c r="H534" s="50">
        <v>525</v>
      </c>
      <c r="I534" s="51">
        <v>0.78231292517006801</v>
      </c>
      <c r="J534" s="50">
        <v>500</v>
      </c>
      <c r="K534" s="52">
        <v>23</v>
      </c>
      <c r="L534" s="43">
        <f t="shared" si="8"/>
        <v>767533</v>
      </c>
      <c r="M534" s="43"/>
      <c r="N534" s="44"/>
      <c r="O534" s="45">
        <v>2923</v>
      </c>
      <c r="P534" s="45">
        <v>2940</v>
      </c>
      <c r="Q534" s="45"/>
      <c r="R534" s="13"/>
      <c r="S534" s="10"/>
      <c r="T534" s="46"/>
    </row>
    <row r="535" spans="1:20" ht="17.100000000000001" customHeight="1">
      <c r="A535" s="6"/>
      <c r="B535" s="6"/>
      <c r="C535" s="7"/>
      <c r="D535" s="11"/>
      <c r="E535" s="47" t="s">
        <v>1070</v>
      </c>
      <c r="F535" s="48" t="s">
        <v>1071</v>
      </c>
      <c r="G535" s="49">
        <v>0.77821011673151796</v>
      </c>
      <c r="H535" s="50">
        <v>526</v>
      </c>
      <c r="I535" s="51">
        <v>0.76923076923076905</v>
      </c>
      <c r="J535" s="50">
        <v>504</v>
      </c>
      <c r="K535" s="52">
        <v>6</v>
      </c>
      <c r="L535" s="43">
        <f t="shared" si="8"/>
        <v>767539</v>
      </c>
      <c r="M535" s="43"/>
      <c r="N535" s="44"/>
      <c r="O535" s="45">
        <v>771</v>
      </c>
      <c r="P535" s="45">
        <v>780</v>
      </c>
      <c r="Q535" s="45"/>
      <c r="R535" s="13"/>
      <c r="S535" s="10"/>
      <c r="T535" s="46"/>
    </row>
    <row r="536" spans="1:20" ht="17.100000000000001" customHeight="1">
      <c r="A536" s="6"/>
      <c r="B536" s="6"/>
      <c r="C536" s="7"/>
      <c r="D536" s="11"/>
      <c r="E536" s="47" t="s">
        <v>1072</v>
      </c>
      <c r="F536" s="48" t="s">
        <v>1073</v>
      </c>
      <c r="G536" s="49">
        <v>0.77143486885607204</v>
      </c>
      <c r="H536" s="50">
        <v>527</v>
      </c>
      <c r="I536" s="51">
        <v>0.76603195447581496</v>
      </c>
      <c r="J536" s="50">
        <v>505</v>
      </c>
      <c r="K536" s="52">
        <v>35</v>
      </c>
      <c r="L536" s="43">
        <f t="shared" si="8"/>
        <v>767574</v>
      </c>
      <c r="M536" s="43"/>
      <c r="N536" s="44"/>
      <c r="O536" s="45">
        <v>4537</v>
      </c>
      <c r="P536" s="45">
        <v>4569</v>
      </c>
      <c r="Q536" s="45"/>
      <c r="R536" s="13"/>
      <c r="S536" s="10"/>
      <c r="T536" s="46"/>
    </row>
    <row r="537" spans="1:20" ht="17.100000000000001" customHeight="1">
      <c r="A537" s="6"/>
      <c r="B537" s="6"/>
      <c r="C537" s="7"/>
      <c r="D537" s="11"/>
      <c r="E537" s="47" t="s">
        <v>1074</v>
      </c>
      <c r="F537" s="48" t="s">
        <v>1075</v>
      </c>
      <c r="G537" s="49">
        <v>0.75187969924812004</v>
      </c>
      <c r="H537" s="50">
        <v>528</v>
      </c>
      <c r="I537" s="51">
        <v>5.6893608951261103E-2</v>
      </c>
      <c r="J537" s="50">
        <v>591</v>
      </c>
      <c r="K537" s="52">
        <v>3</v>
      </c>
      <c r="L537" s="43">
        <f t="shared" si="8"/>
        <v>767577</v>
      </c>
      <c r="M537" s="43"/>
      <c r="N537" s="44"/>
      <c r="O537" s="45">
        <v>399</v>
      </c>
      <c r="P537" s="45">
        <v>5273</v>
      </c>
      <c r="Q537" s="45"/>
      <c r="R537" s="13"/>
      <c r="S537" s="10"/>
      <c r="T537" s="46"/>
    </row>
    <row r="538" spans="1:20" ht="17.100000000000001" customHeight="1">
      <c r="A538" s="6"/>
      <c r="B538" s="6"/>
      <c r="C538" s="7"/>
      <c r="D538" s="11"/>
      <c r="E538" s="47" t="s">
        <v>1076</v>
      </c>
      <c r="F538" s="48" t="s">
        <v>1077</v>
      </c>
      <c r="G538" s="49">
        <v>0.72568940493468803</v>
      </c>
      <c r="H538" s="50">
        <v>529</v>
      </c>
      <c r="I538" s="51">
        <v>0.53475935828876997</v>
      </c>
      <c r="J538" s="50">
        <v>525</v>
      </c>
      <c r="K538" s="52">
        <v>5</v>
      </c>
      <c r="L538" s="43">
        <f t="shared" si="8"/>
        <v>767582</v>
      </c>
      <c r="M538" s="43"/>
      <c r="N538" s="44"/>
      <c r="O538" s="45">
        <v>689</v>
      </c>
      <c r="P538" s="45">
        <v>935</v>
      </c>
      <c r="Q538" s="45"/>
      <c r="R538" s="13"/>
      <c r="S538" s="10"/>
      <c r="T538" s="46"/>
    </row>
    <row r="539" spans="1:20" ht="17.100000000000001" customHeight="1">
      <c r="A539" s="6"/>
      <c r="B539" s="6"/>
      <c r="C539" s="7"/>
      <c r="D539" s="11"/>
      <c r="E539" s="47" t="s">
        <v>1078</v>
      </c>
      <c r="F539" s="48" t="s">
        <v>1079</v>
      </c>
      <c r="G539" s="49">
        <v>0.72420036210018102</v>
      </c>
      <c r="H539" s="50">
        <v>530</v>
      </c>
      <c r="I539" s="51">
        <v>0.67453625632377701</v>
      </c>
      <c r="J539" s="50">
        <v>511</v>
      </c>
      <c r="K539" s="52">
        <v>24</v>
      </c>
      <c r="L539" s="43">
        <f t="shared" si="8"/>
        <v>767606</v>
      </c>
      <c r="M539" s="43"/>
      <c r="N539" s="44"/>
      <c r="O539" s="45">
        <v>3314</v>
      </c>
      <c r="P539" s="45">
        <v>3558</v>
      </c>
      <c r="Q539" s="45"/>
      <c r="R539" s="13"/>
      <c r="S539" s="10"/>
      <c r="T539" s="46"/>
    </row>
    <row r="540" spans="1:20" ht="17.100000000000001" customHeight="1">
      <c r="A540" s="6"/>
      <c r="B540" s="6"/>
      <c r="C540" s="7"/>
      <c r="D540" s="11"/>
      <c r="E540" s="47" t="s">
        <v>1080</v>
      </c>
      <c r="F540" s="48" t="s">
        <v>1081</v>
      </c>
      <c r="G540" s="49">
        <v>0.71420289855072505</v>
      </c>
      <c r="H540" s="50">
        <v>531</v>
      </c>
      <c r="I540" s="51">
        <v>0.71162865922691299</v>
      </c>
      <c r="J540" s="50">
        <v>507</v>
      </c>
      <c r="K540" s="52">
        <v>308</v>
      </c>
      <c r="L540" s="43">
        <f t="shared" si="8"/>
        <v>767914</v>
      </c>
      <c r="M540" s="43"/>
      <c r="N540" s="44"/>
      <c r="O540" s="45">
        <v>43125</v>
      </c>
      <c r="P540" s="45">
        <v>43281</v>
      </c>
      <c r="Q540" s="45"/>
      <c r="R540" s="13"/>
      <c r="S540" s="10"/>
      <c r="T540" s="46"/>
    </row>
    <row r="541" spans="1:20" ht="17.100000000000001" customHeight="1">
      <c r="A541" s="6"/>
      <c r="B541" s="6"/>
      <c r="C541" s="7"/>
      <c r="D541" s="11"/>
      <c r="E541" s="47" t="s">
        <v>1082</v>
      </c>
      <c r="F541" s="48" t="s">
        <v>1083</v>
      </c>
      <c r="G541" s="49">
        <v>0.71160409556313997</v>
      </c>
      <c r="H541" s="50">
        <v>532</v>
      </c>
      <c r="I541" s="51">
        <v>0.67188708430007704</v>
      </c>
      <c r="J541" s="50">
        <v>512</v>
      </c>
      <c r="K541" s="52">
        <v>417</v>
      </c>
      <c r="L541" s="43">
        <f t="shared" si="8"/>
        <v>768331</v>
      </c>
      <c r="M541" s="43"/>
      <c r="N541" s="44"/>
      <c r="O541" s="45">
        <v>58600</v>
      </c>
      <c r="P541" s="45">
        <v>62064</v>
      </c>
      <c r="Q541" s="45"/>
      <c r="R541" s="13"/>
      <c r="S541" s="10"/>
      <c r="T541" s="46"/>
    </row>
    <row r="542" spans="1:20" ht="17.100000000000001" customHeight="1">
      <c r="A542" s="6"/>
      <c r="B542" s="6"/>
      <c r="C542" s="7"/>
      <c r="D542" s="11"/>
      <c r="E542" s="47" t="s">
        <v>1084</v>
      </c>
      <c r="F542" s="48" t="s">
        <v>1085</v>
      </c>
      <c r="G542" s="49">
        <v>0.70298769771529002</v>
      </c>
      <c r="H542" s="50">
        <v>533</v>
      </c>
      <c r="I542" s="51">
        <v>0.634920634920635</v>
      </c>
      <c r="J542" s="50">
        <v>516</v>
      </c>
      <c r="K542" s="52">
        <v>4</v>
      </c>
      <c r="L542" s="43">
        <f t="shared" si="8"/>
        <v>768335</v>
      </c>
      <c r="M542" s="43"/>
      <c r="N542" s="44"/>
      <c r="O542" s="45">
        <v>569</v>
      </c>
      <c r="P542" s="45">
        <v>630</v>
      </c>
      <c r="Q542" s="45"/>
      <c r="R542" s="13"/>
      <c r="S542" s="10"/>
      <c r="T542" s="46"/>
    </row>
    <row r="543" spans="1:20" ht="17.100000000000001" customHeight="1">
      <c r="A543" s="6"/>
      <c r="B543" s="6"/>
      <c r="C543" s="7"/>
      <c r="D543" s="11"/>
      <c r="E543" s="47" t="s">
        <v>1086</v>
      </c>
      <c r="F543" s="48" t="s">
        <v>1087</v>
      </c>
      <c r="G543" s="49">
        <v>0.69911551294952601</v>
      </c>
      <c r="H543" s="50">
        <v>534</v>
      </c>
      <c r="I543" s="51">
        <v>0.39560044355201202</v>
      </c>
      <c r="J543" s="50">
        <v>541</v>
      </c>
      <c r="K543" s="52">
        <v>132</v>
      </c>
      <c r="L543" s="43">
        <f t="shared" si="8"/>
        <v>768467</v>
      </c>
      <c r="M543" s="43"/>
      <c r="N543" s="44"/>
      <c r="O543" s="45">
        <v>18881</v>
      </c>
      <c r="P543" s="45">
        <v>33367</v>
      </c>
      <c r="Q543" s="45"/>
      <c r="R543" s="13"/>
      <c r="S543" s="10"/>
      <c r="T543" s="46"/>
    </row>
    <row r="544" spans="1:20" ht="17.100000000000001" customHeight="1">
      <c r="A544" s="6"/>
      <c r="B544" s="6"/>
      <c r="C544" s="7"/>
      <c r="D544" s="11"/>
      <c r="E544" s="47" t="s">
        <v>1088</v>
      </c>
      <c r="F544" s="48" t="s">
        <v>1089</v>
      </c>
      <c r="G544" s="49">
        <v>0.69541029207232297</v>
      </c>
      <c r="H544" s="50">
        <v>535</v>
      </c>
      <c r="I544" s="51">
        <v>0.66050198150594497</v>
      </c>
      <c r="J544" s="50">
        <v>514</v>
      </c>
      <c r="K544" s="52">
        <v>45</v>
      </c>
      <c r="L544" s="43">
        <f t="shared" si="8"/>
        <v>768512</v>
      </c>
      <c r="M544" s="43"/>
      <c r="N544" s="44"/>
      <c r="O544" s="45">
        <v>6471</v>
      </c>
      <c r="P544" s="45">
        <v>6813</v>
      </c>
      <c r="Q544" s="45"/>
      <c r="R544" s="13"/>
      <c r="S544" s="10"/>
      <c r="T544" s="46"/>
    </row>
    <row r="545" spans="1:20" ht="17.100000000000001" customHeight="1">
      <c r="A545" s="6"/>
      <c r="B545" s="6"/>
      <c r="C545" s="7"/>
      <c r="D545" s="11"/>
      <c r="E545" s="47" t="s">
        <v>1090</v>
      </c>
      <c r="F545" s="48" t="s">
        <v>1091</v>
      </c>
      <c r="G545" s="49">
        <v>0.673684210526316</v>
      </c>
      <c r="H545" s="50">
        <v>536</v>
      </c>
      <c r="I545" s="51">
        <v>0.64961429151441297</v>
      </c>
      <c r="J545" s="50">
        <v>515</v>
      </c>
      <c r="K545" s="52">
        <v>16</v>
      </c>
      <c r="L545" s="43">
        <f t="shared" si="8"/>
        <v>768528</v>
      </c>
      <c r="M545" s="43"/>
      <c r="N545" s="44"/>
      <c r="O545" s="45">
        <v>2375</v>
      </c>
      <c r="P545" s="45">
        <v>2463</v>
      </c>
      <c r="Q545" s="45"/>
      <c r="R545" s="13"/>
      <c r="S545" s="10"/>
      <c r="T545" s="46"/>
    </row>
    <row r="546" spans="1:20" ht="17.100000000000001" customHeight="1">
      <c r="A546" s="6"/>
      <c r="B546" s="6"/>
      <c r="C546" s="7"/>
      <c r="D546" s="11"/>
      <c r="E546" s="47" t="s">
        <v>1092</v>
      </c>
      <c r="F546" s="48" t="s">
        <v>1093</v>
      </c>
      <c r="G546" s="49">
        <v>0.66674748454358101</v>
      </c>
      <c r="H546" s="50">
        <v>537</v>
      </c>
      <c r="I546" s="51">
        <v>0.32377700594572301</v>
      </c>
      <c r="J546" s="50">
        <v>549</v>
      </c>
      <c r="K546" s="52">
        <v>55</v>
      </c>
      <c r="L546" s="43">
        <f t="shared" si="8"/>
        <v>768583</v>
      </c>
      <c r="M546" s="43"/>
      <c r="N546" s="44"/>
      <c r="O546" s="45">
        <v>8249</v>
      </c>
      <c r="P546" s="45">
        <v>16987</v>
      </c>
      <c r="Q546" s="45"/>
      <c r="R546" s="13"/>
      <c r="S546" s="10"/>
      <c r="T546" s="46"/>
    </row>
    <row r="547" spans="1:20" ht="17.100000000000001" customHeight="1">
      <c r="A547" s="6"/>
      <c r="B547" s="6"/>
      <c r="C547" s="7"/>
      <c r="D547" s="11"/>
      <c r="E547" s="47" t="s">
        <v>1094</v>
      </c>
      <c r="F547" s="48" t="s">
        <v>1095</v>
      </c>
      <c r="G547" s="49">
        <v>0.66666666666666696</v>
      </c>
      <c r="H547" s="50">
        <v>538</v>
      </c>
      <c r="I547" s="51">
        <v>0.62063615205585698</v>
      </c>
      <c r="J547" s="50">
        <v>517</v>
      </c>
      <c r="K547" s="52">
        <v>40</v>
      </c>
      <c r="L547" s="43">
        <f t="shared" si="8"/>
        <v>768623</v>
      </c>
      <c r="M547" s="43"/>
      <c r="N547" s="44"/>
      <c r="O547" s="45">
        <v>6000</v>
      </c>
      <c r="P547" s="45">
        <v>6445</v>
      </c>
      <c r="Q547" s="45"/>
      <c r="R547" s="13"/>
      <c r="S547" s="10"/>
      <c r="T547" s="46"/>
    </row>
    <row r="548" spans="1:20" ht="17.100000000000001" customHeight="1">
      <c r="A548" s="6"/>
      <c r="B548" s="6"/>
      <c r="C548" s="7"/>
      <c r="D548" s="11"/>
      <c r="E548" s="47" t="s">
        <v>1096</v>
      </c>
      <c r="F548" s="48" t="s">
        <v>1097</v>
      </c>
      <c r="G548" s="49">
        <v>0.62145859989033103</v>
      </c>
      <c r="H548" s="50">
        <v>539</v>
      </c>
      <c r="I548" s="51">
        <v>0.58661145617667398</v>
      </c>
      <c r="J548" s="50">
        <v>519</v>
      </c>
      <c r="K548" s="52">
        <v>34</v>
      </c>
      <c r="L548" s="43">
        <f t="shared" si="8"/>
        <v>768657</v>
      </c>
      <c r="M548" s="43"/>
      <c r="N548" s="44"/>
      <c r="O548" s="45">
        <v>5471</v>
      </c>
      <c r="P548" s="45">
        <v>5796</v>
      </c>
      <c r="Q548" s="45"/>
      <c r="R548" s="13"/>
      <c r="S548" s="10"/>
      <c r="T548" s="46"/>
    </row>
    <row r="549" spans="1:20" ht="17.100000000000001" customHeight="1">
      <c r="A549" s="6"/>
      <c r="B549" s="6"/>
      <c r="C549" s="7"/>
      <c r="D549" s="11"/>
      <c r="E549" s="47" t="s">
        <v>1098</v>
      </c>
      <c r="F549" s="48" t="s">
        <v>1099</v>
      </c>
      <c r="G549" s="49">
        <v>0.61538461538461497</v>
      </c>
      <c r="H549" s="50">
        <v>540</v>
      </c>
      <c r="I549" s="51">
        <v>5.6635831602794E-2</v>
      </c>
      <c r="J549" s="50">
        <v>592</v>
      </c>
      <c r="K549" s="52">
        <v>12</v>
      </c>
      <c r="L549" s="43">
        <f t="shared" si="8"/>
        <v>768669</v>
      </c>
      <c r="M549" s="43"/>
      <c r="N549" s="44"/>
      <c r="O549" s="45">
        <v>1950</v>
      </c>
      <c r="P549" s="45">
        <v>21188</v>
      </c>
      <c r="Q549" s="45"/>
      <c r="R549" s="13"/>
      <c r="S549" s="10"/>
      <c r="T549" s="46"/>
    </row>
    <row r="550" spans="1:20" ht="17.100000000000001" customHeight="1">
      <c r="A550" s="6"/>
      <c r="B550" s="6"/>
      <c r="C550" s="7"/>
      <c r="D550" s="11"/>
      <c r="E550" s="47" t="s">
        <v>1100</v>
      </c>
      <c r="F550" s="48" t="s">
        <v>1101</v>
      </c>
      <c r="G550" s="49">
        <v>0.60532687651331696</v>
      </c>
      <c r="H550" s="50">
        <v>541</v>
      </c>
      <c r="I550" s="51">
        <v>0.59453032104637304</v>
      </c>
      <c r="J550" s="50">
        <v>518</v>
      </c>
      <c r="K550" s="52">
        <v>5</v>
      </c>
      <c r="L550" s="43">
        <f t="shared" si="8"/>
        <v>768674</v>
      </c>
      <c r="M550" s="43"/>
      <c r="N550" s="44"/>
      <c r="O550" s="45">
        <v>826</v>
      </c>
      <c r="P550" s="45">
        <v>841</v>
      </c>
      <c r="Q550" s="45"/>
      <c r="R550" s="13"/>
      <c r="S550" s="10"/>
      <c r="T550" s="46"/>
    </row>
    <row r="551" spans="1:20" ht="17.100000000000001" customHeight="1">
      <c r="A551" s="6"/>
      <c r="B551" s="6"/>
      <c r="C551" s="7"/>
      <c r="D551" s="11"/>
      <c r="E551" s="47" t="s">
        <v>1102</v>
      </c>
      <c r="F551" s="48" t="s">
        <v>1103</v>
      </c>
      <c r="G551" s="49">
        <v>0.58575874061870803</v>
      </c>
      <c r="H551" s="50">
        <v>542</v>
      </c>
      <c r="I551" s="51">
        <v>0.55220017256255405</v>
      </c>
      <c r="J551" s="50">
        <v>522</v>
      </c>
      <c r="K551" s="52">
        <v>32</v>
      </c>
      <c r="L551" s="43">
        <f t="shared" si="8"/>
        <v>768706</v>
      </c>
      <c r="M551" s="43"/>
      <c r="N551" s="44"/>
      <c r="O551" s="45">
        <v>5463</v>
      </c>
      <c r="P551" s="45">
        <v>5795</v>
      </c>
      <c r="Q551" s="45"/>
      <c r="R551" s="13"/>
      <c r="S551" s="10"/>
      <c r="T551" s="46"/>
    </row>
    <row r="552" spans="1:20" ht="17.100000000000001" customHeight="1">
      <c r="A552" s="6"/>
      <c r="B552" s="6"/>
      <c r="C552" s="7"/>
      <c r="D552" s="11"/>
      <c r="E552" s="47" t="s">
        <v>1104</v>
      </c>
      <c r="F552" s="48" t="s">
        <v>1105</v>
      </c>
      <c r="G552" s="49">
        <v>0.58314768706591502</v>
      </c>
      <c r="H552" s="50">
        <v>543</v>
      </c>
      <c r="I552" s="51">
        <v>0.581471318437214</v>
      </c>
      <c r="J552" s="50">
        <v>520</v>
      </c>
      <c r="K552" s="52">
        <v>89</v>
      </c>
      <c r="L552" s="43">
        <f t="shared" si="8"/>
        <v>768795</v>
      </c>
      <c r="M552" s="43"/>
      <c r="N552" s="44"/>
      <c r="O552" s="45">
        <v>15262</v>
      </c>
      <c r="P552" s="45">
        <v>15306</v>
      </c>
      <c r="Q552" s="45"/>
      <c r="R552" s="13"/>
      <c r="S552" s="10"/>
      <c r="T552" s="46"/>
    </row>
    <row r="553" spans="1:20" ht="17.100000000000001" customHeight="1">
      <c r="A553" s="6"/>
      <c r="B553" s="6"/>
      <c r="C553" s="7"/>
      <c r="D553" s="11"/>
      <c r="E553" s="47" t="s">
        <v>1106</v>
      </c>
      <c r="F553" s="48" t="s">
        <v>1107</v>
      </c>
      <c r="G553" s="49">
        <v>0.57871082928030504</v>
      </c>
      <c r="H553" s="50">
        <v>544</v>
      </c>
      <c r="I553" s="51">
        <v>0.42050639706540199</v>
      </c>
      <c r="J553" s="50">
        <v>538</v>
      </c>
      <c r="K553" s="52">
        <v>94</v>
      </c>
      <c r="L553" s="43">
        <f t="shared" si="8"/>
        <v>768889</v>
      </c>
      <c r="M553" s="43"/>
      <c r="N553" s="44"/>
      <c r="O553" s="45">
        <v>16243</v>
      </c>
      <c r="P553" s="45">
        <v>22354</v>
      </c>
      <c r="Q553" s="45"/>
      <c r="R553" s="13"/>
      <c r="S553" s="10"/>
      <c r="T553" s="46"/>
    </row>
    <row r="554" spans="1:20" ht="17.100000000000001" customHeight="1">
      <c r="A554" s="6"/>
      <c r="B554" s="6"/>
      <c r="C554" s="7"/>
      <c r="D554" s="11"/>
      <c r="E554" s="47" t="s">
        <v>1108</v>
      </c>
      <c r="F554" s="48" t="s">
        <v>1109</v>
      </c>
      <c r="G554" s="49">
        <v>0.57438697712755005</v>
      </c>
      <c r="H554" s="50">
        <v>545</v>
      </c>
      <c r="I554" s="51">
        <v>0.56331624017985704</v>
      </c>
      <c r="J554" s="50">
        <v>521</v>
      </c>
      <c r="K554" s="52">
        <v>223</v>
      </c>
      <c r="L554" s="43">
        <f t="shared" si="8"/>
        <v>769112</v>
      </c>
      <c r="M554" s="43"/>
      <c r="N554" s="44"/>
      <c r="O554" s="45">
        <v>38824</v>
      </c>
      <c r="P554" s="45">
        <v>39587</v>
      </c>
      <c r="Q554" s="45"/>
      <c r="R554" s="13"/>
      <c r="S554" s="10"/>
      <c r="T554" s="46"/>
    </row>
    <row r="555" spans="1:20" ht="17.100000000000001" customHeight="1">
      <c r="A555" s="6"/>
      <c r="B555" s="6"/>
      <c r="C555" s="7"/>
      <c r="D555" s="11"/>
      <c r="E555" s="47" t="s">
        <v>1110</v>
      </c>
      <c r="F555" s="48" t="s">
        <v>1111</v>
      </c>
      <c r="G555" s="49">
        <v>0.562380274511871</v>
      </c>
      <c r="H555" s="50">
        <v>546</v>
      </c>
      <c r="I555" s="51">
        <v>0.55189541581870205</v>
      </c>
      <c r="J555" s="50">
        <v>523</v>
      </c>
      <c r="K555" s="52">
        <v>320</v>
      </c>
      <c r="L555" s="43">
        <f t="shared" si="8"/>
        <v>769432</v>
      </c>
      <c r="M555" s="43"/>
      <c r="N555" s="44"/>
      <c r="O555" s="45">
        <v>56901</v>
      </c>
      <c r="P555" s="45">
        <v>57982</v>
      </c>
      <c r="Q555" s="45"/>
      <c r="R555" s="13"/>
      <c r="S555" s="10"/>
      <c r="T555" s="46"/>
    </row>
    <row r="556" spans="1:20" ht="17.100000000000001" customHeight="1">
      <c r="A556" s="6"/>
      <c r="B556" s="6"/>
      <c r="C556" s="7"/>
      <c r="D556" s="11"/>
      <c r="E556" s="47" t="s">
        <v>1112</v>
      </c>
      <c r="F556" s="48" t="s">
        <v>1113</v>
      </c>
      <c r="G556" s="49">
        <v>0.55931704445098596</v>
      </c>
      <c r="H556" s="50">
        <v>547</v>
      </c>
      <c r="I556" s="51">
        <v>0.39857352632683002</v>
      </c>
      <c r="J556" s="50">
        <v>540</v>
      </c>
      <c r="K556" s="52">
        <v>19</v>
      </c>
      <c r="L556" s="43">
        <f t="shared" si="8"/>
        <v>769451</v>
      </c>
      <c r="M556" s="43"/>
      <c r="N556" s="44"/>
      <c r="O556" s="45">
        <v>3397</v>
      </c>
      <c r="P556" s="45">
        <v>4767</v>
      </c>
      <c r="Q556" s="45"/>
      <c r="R556" s="13"/>
      <c r="S556" s="10"/>
      <c r="T556" s="46"/>
    </row>
    <row r="557" spans="1:20" ht="17.100000000000001" customHeight="1">
      <c r="A557" s="6"/>
      <c r="B557" s="6"/>
      <c r="C557" s="7"/>
      <c r="D557" s="11"/>
      <c r="E557" s="47" t="s">
        <v>1114</v>
      </c>
      <c r="F557" s="48" t="s">
        <v>1115</v>
      </c>
      <c r="G557" s="49">
        <v>0.54900366002440004</v>
      </c>
      <c r="H557" s="50">
        <v>548</v>
      </c>
      <c r="I557" s="51">
        <v>0.49310565245183102</v>
      </c>
      <c r="J557" s="50">
        <v>530</v>
      </c>
      <c r="K557" s="52">
        <v>54</v>
      </c>
      <c r="L557" s="43">
        <f t="shared" si="8"/>
        <v>769505</v>
      </c>
      <c r="M557" s="43"/>
      <c r="N557" s="44"/>
      <c r="O557" s="45">
        <v>9836</v>
      </c>
      <c r="P557" s="45">
        <v>10951</v>
      </c>
      <c r="Q557" s="45"/>
      <c r="R557" s="13"/>
      <c r="S557" s="10"/>
      <c r="T557" s="46"/>
    </row>
    <row r="558" spans="1:20" ht="17.100000000000001" customHeight="1">
      <c r="A558" s="6"/>
      <c r="B558" s="6"/>
      <c r="C558" s="7"/>
      <c r="D558" s="11"/>
      <c r="E558" s="47" t="s">
        <v>1116</v>
      </c>
      <c r="F558" s="48" t="s">
        <v>1117</v>
      </c>
      <c r="G558" s="49">
        <v>0.54188304357642803</v>
      </c>
      <c r="H558" s="50">
        <v>549</v>
      </c>
      <c r="I558" s="51">
        <v>0.46180488743505899</v>
      </c>
      <c r="J558" s="50">
        <v>532</v>
      </c>
      <c r="K558" s="52">
        <v>24</v>
      </c>
      <c r="L558" s="43">
        <f t="shared" si="8"/>
        <v>769529</v>
      </c>
      <c r="M558" s="43"/>
      <c r="N558" s="44"/>
      <c r="O558" s="45">
        <v>4429</v>
      </c>
      <c r="P558" s="45">
        <v>5197</v>
      </c>
      <c r="Q558" s="45"/>
      <c r="R558" s="13"/>
      <c r="S558" s="10"/>
      <c r="T558" s="46"/>
    </row>
    <row r="559" spans="1:20" ht="17.100000000000001" customHeight="1">
      <c r="A559" s="6"/>
      <c r="B559" s="6"/>
      <c r="C559" s="7"/>
      <c r="D559" s="11"/>
      <c r="E559" s="47" t="s">
        <v>1118</v>
      </c>
      <c r="F559" s="48" t="s">
        <v>1119</v>
      </c>
      <c r="G559" s="49">
        <v>0.52581261950286795</v>
      </c>
      <c r="H559" s="50">
        <v>550</v>
      </c>
      <c r="I559" s="51">
        <v>0.34703052291190201</v>
      </c>
      <c r="J559" s="50">
        <v>548</v>
      </c>
      <c r="K559" s="52">
        <v>44</v>
      </c>
      <c r="L559" s="43">
        <f t="shared" si="8"/>
        <v>769573</v>
      </c>
      <c r="M559" s="43"/>
      <c r="N559" s="44"/>
      <c r="O559" s="45">
        <v>8368</v>
      </c>
      <c r="P559" s="45">
        <v>12679</v>
      </c>
      <c r="Q559" s="45"/>
      <c r="R559" s="13"/>
      <c r="S559" s="10"/>
      <c r="T559" s="46"/>
    </row>
    <row r="560" spans="1:20" ht="17.100000000000001" customHeight="1">
      <c r="A560" s="6"/>
      <c r="B560" s="6"/>
      <c r="C560" s="7"/>
      <c r="D560" s="11"/>
      <c r="E560" s="47" t="s">
        <v>1120</v>
      </c>
      <c r="F560" s="48" t="s">
        <v>1121</v>
      </c>
      <c r="G560" s="49">
        <v>0.52315488199690297</v>
      </c>
      <c r="H560" s="50">
        <v>551</v>
      </c>
      <c r="I560" s="51">
        <v>0.51028580581680005</v>
      </c>
      <c r="J560" s="50">
        <v>528</v>
      </c>
      <c r="K560" s="52">
        <v>223</v>
      </c>
      <c r="L560" s="43">
        <f t="shared" si="8"/>
        <v>769796</v>
      </c>
      <c r="M560" s="43"/>
      <c r="N560" s="44"/>
      <c r="O560" s="45">
        <v>42626</v>
      </c>
      <c r="P560" s="45">
        <v>43701</v>
      </c>
      <c r="Q560" s="45"/>
      <c r="R560" s="13"/>
      <c r="S560" s="10"/>
      <c r="T560" s="46"/>
    </row>
    <row r="561" spans="1:20" ht="17.100000000000001" customHeight="1">
      <c r="A561" s="6"/>
      <c r="B561" s="6"/>
      <c r="C561" s="7"/>
      <c r="D561" s="11"/>
      <c r="E561" s="47" t="s">
        <v>1122</v>
      </c>
      <c r="F561" s="48" t="s">
        <v>1123</v>
      </c>
      <c r="G561" s="49">
        <v>0.52271813429835101</v>
      </c>
      <c r="H561" s="50">
        <v>552</v>
      </c>
      <c r="I561" s="51">
        <v>0.51505546751188602</v>
      </c>
      <c r="J561" s="50">
        <v>526</v>
      </c>
      <c r="K561" s="52">
        <v>13</v>
      </c>
      <c r="L561" s="43">
        <f t="shared" si="8"/>
        <v>769809</v>
      </c>
      <c r="M561" s="43"/>
      <c r="N561" s="44"/>
      <c r="O561" s="45">
        <v>2487</v>
      </c>
      <c r="P561" s="45">
        <v>2524</v>
      </c>
      <c r="Q561" s="45"/>
      <c r="R561" s="13"/>
      <c r="S561" s="10"/>
      <c r="T561" s="46"/>
    </row>
    <row r="562" spans="1:20" ht="17.100000000000001" customHeight="1">
      <c r="A562" s="6"/>
      <c r="B562" s="6"/>
      <c r="C562" s="7"/>
      <c r="D562" s="11"/>
      <c r="E562" s="47" t="s">
        <v>1124</v>
      </c>
      <c r="F562" s="48" t="s">
        <v>1125</v>
      </c>
      <c r="G562" s="49">
        <v>0.52047189451769604</v>
      </c>
      <c r="H562" s="50">
        <v>553</v>
      </c>
      <c r="I562" s="51">
        <v>0.51387461459403905</v>
      </c>
      <c r="J562" s="50">
        <v>527</v>
      </c>
      <c r="K562" s="52">
        <v>15</v>
      </c>
      <c r="L562" s="43">
        <f t="shared" si="8"/>
        <v>769824</v>
      </c>
      <c r="M562" s="43"/>
      <c r="N562" s="44"/>
      <c r="O562" s="45">
        <v>2882</v>
      </c>
      <c r="P562" s="45">
        <v>2919</v>
      </c>
      <c r="Q562" s="45"/>
      <c r="R562" s="13"/>
      <c r="S562" s="10"/>
      <c r="T562" s="46"/>
    </row>
    <row r="563" spans="1:20" ht="17.100000000000001" customHeight="1">
      <c r="A563" s="6"/>
      <c r="B563" s="6"/>
      <c r="C563" s="7"/>
      <c r="D563" s="11"/>
      <c r="E563" s="47" t="s">
        <v>1126</v>
      </c>
      <c r="F563" s="48" t="s">
        <v>1127</v>
      </c>
      <c r="G563" s="49">
        <v>0.51531810746657802</v>
      </c>
      <c r="H563" s="50">
        <v>554</v>
      </c>
      <c r="I563" s="51">
        <v>0.38017983685839002</v>
      </c>
      <c r="J563" s="50">
        <v>543</v>
      </c>
      <c r="K563" s="52">
        <v>419</v>
      </c>
      <c r="L563" s="43">
        <f t="shared" si="8"/>
        <v>770243</v>
      </c>
      <c r="M563" s="43"/>
      <c r="N563" s="44"/>
      <c r="O563" s="45">
        <v>81309</v>
      </c>
      <c r="P563" s="45">
        <v>110211</v>
      </c>
      <c r="Q563" s="45"/>
      <c r="R563" s="13"/>
      <c r="S563" s="10"/>
      <c r="T563" s="46"/>
    </row>
    <row r="564" spans="1:20" ht="17.100000000000001" customHeight="1">
      <c r="A564" s="6"/>
      <c r="B564" s="6"/>
      <c r="C564" s="7"/>
      <c r="D564" s="11"/>
      <c r="E564" s="47" t="s">
        <v>1128</v>
      </c>
      <c r="F564" s="48" t="s">
        <v>1129</v>
      </c>
      <c r="G564" s="49">
        <v>0.51216389244558302</v>
      </c>
      <c r="H564" s="50">
        <v>555</v>
      </c>
      <c r="I564" s="51">
        <v>0.26455026455026498</v>
      </c>
      <c r="J564" s="50">
        <v>553</v>
      </c>
      <c r="K564" s="52">
        <v>4</v>
      </c>
      <c r="L564" s="43">
        <f t="shared" si="8"/>
        <v>770247</v>
      </c>
      <c r="M564" s="43"/>
      <c r="N564" s="44"/>
      <c r="O564" s="45">
        <v>781</v>
      </c>
      <c r="P564" s="45">
        <v>1512</v>
      </c>
      <c r="Q564" s="45"/>
      <c r="R564" s="13"/>
      <c r="S564" s="10"/>
      <c r="T564" s="46"/>
    </row>
    <row r="565" spans="1:20" ht="17.100000000000001" customHeight="1">
      <c r="A565" s="6"/>
      <c r="B565" s="6"/>
      <c r="C565" s="7"/>
      <c r="D565" s="11"/>
      <c r="E565" s="47" t="s">
        <v>1130</v>
      </c>
      <c r="F565" s="48" t="s">
        <v>1131</v>
      </c>
      <c r="G565" s="49">
        <v>0.50761421319796995</v>
      </c>
      <c r="H565" s="50">
        <v>556</v>
      </c>
      <c r="I565" s="51">
        <v>0.189393939393939</v>
      </c>
      <c r="J565" s="50">
        <v>563</v>
      </c>
      <c r="K565" s="52">
        <v>1</v>
      </c>
      <c r="L565" s="43">
        <f t="shared" si="8"/>
        <v>770248</v>
      </c>
      <c r="M565" s="43"/>
      <c r="N565" s="44"/>
      <c r="O565" s="45">
        <v>197</v>
      </c>
      <c r="P565" s="45">
        <v>528</v>
      </c>
      <c r="Q565" s="45"/>
      <c r="R565" s="13"/>
      <c r="S565" s="10"/>
      <c r="T565" s="46"/>
    </row>
    <row r="566" spans="1:20" ht="17.100000000000001" customHeight="1">
      <c r="A566" s="6"/>
      <c r="B566" s="6"/>
      <c r="C566" s="7"/>
      <c r="D566" s="11"/>
      <c r="E566" s="47" t="s">
        <v>1132</v>
      </c>
      <c r="F566" s="48" t="s">
        <v>1133</v>
      </c>
      <c r="G566" s="49">
        <v>0.495796507868075</v>
      </c>
      <c r="H566" s="50">
        <v>557</v>
      </c>
      <c r="I566" s="51">
        <v>0.48777039445779702</v>
      </c>
      <c r="J566" s="50">
        <v>531</v>
      </c>
      <c r="K566" s="52">
        <v>69</v>
      </c>
      <c r="L566" s="43">
        <f t="shared" si="8"/>
        <v>770317</v>
      </c>
      <c r="M566" s="43"/>
      <c r="N566" s="44"/>
      <c r="O566" s="45">
        <v>13917</v>
      </c>
      <c r="P566" s="45">
        <v>14146</v>
      </c>
      <c r="Q566" s="45"/>
      <c r="R566" s="13"/>
      <c r="S566" s="10"/>
      <c r="T566" s="46"/>
    </row>
    <row r="567" spans="1:20" ht="17.100000000000001" customHeight="1">
      <c r="A567" s="6"/>
      <c r="B567" s="6"/>
      <c r="C567" s="7"/>
      <c r="D567" s="11"/>
      <c r="E567" s="47" t="s">
        <v>1134</v>
      </c>
      <c r="F567" s="48" t="s">
        <v>1135</v>
      </c>
      <c r="G567" s="49">
        <v>0.48417132216014902</v>
      </c>
      <c r="H567" s="50">
        <v>558</v>
      </c>
      <c r="I567" s="51">
        <v>0.26549576227917898</v>
      </c>
      <c r="J567" s="50">
        <v>552</v>
      </c>
      <c r="K567" s="52">
        <v>52</v>
      </c>
      <c r="L567" s="43">
        <f t="shared" si="8"/>
        <v>770369</v>
      </c>
      <c r="M567" s="43"/>
      <c r="N567" s="44"/>
      <c r="O567" s="45">
        <v>10740</v>
      </c>
      <c r="P567" s="45">
        <v>19586</v>
      </c>
      <c r="Q567" s="45"/>
      <c r="R567" s="13"/>
      <c r="S567" s="10"/>
      <c r="T567" s="46"/>
    </row>
    <row r="568" spans="1:20" ht="17.100000000000001" customHeight="1">
      <c r="A568" s="6"/>
      <c r="B568" s="6"/>
      <c r="C568" s="7"/>
      <c r="D568" s="11"/>
      <c r="E568" s="47" t="s">
        <v>1136</v>
      </c>
      <c r="F568" s="48" t="s">
        <v>1137</v>
      </c>
      <c r="G568" s="49">
        <v>0.48342541436464098</v>
      </c>
      <c r="H568" s="50">
        <v>559</v>
      </c>
      <c r="I568" s="51">
        <v>0.45841519318926</v>
      </c>
      <c r="J568" s="50">
        <v>534</v>
      </c>
      <c r="K568" s="52">
        <v>28</v>
      </c>
      <c r="L568" s="43">
        <f t="shared" si="8"/>
        <v>770397</v>
      </c>
      <c r="M568" s="43"/>
      <c r="N568" s="44"/>
      <c r="O568" s="45">
        <v>5792</v>
      </c>
      <c r="P568" s="45">
        <v>6108</v>
      </c>
      <c r="Q568" s="45"/>
      <c r="R568" s="13"/>
      <c r="S568" s="10"/>
      <c r="T568" s="46"/>
    </row>
    <row r="569" spans="1:20" ht="17.100000000000001" customHeight="1">
      <c r="A569" s="6"/>
      <c r="B569" s="6"/>
      <c r="C569" s="7"/>
      <c r="D569" s="11"/>
      <c r="E569" s="47" t="s">
        <v>1138</v>
      </c>
      <c r="F569" s="48" t="s">
        <v>1139</v>
      </c>
      <c r="G569" s="49">
        <v>0.46118370484242899</v>
      </c>
      <c r="H569" s="50">
        <v>560</v>
      </c>
      <c r="I569" s="51">
        <v>0.45977011494252901</v>
      </c>
      <c r="J569" s="50">
        <v>533</v>
      </c>
      <c r="K569" s="52">
        <v>6</v>
      </c>
      <c r="L569" s="43">
        <f t="shared" si="8"/>
        <v>770403</v>
      </c>
      <c r="M569" s="43"/>
      <c r="N569" s="44"/>
      <c r="O569" s="45">
        <v>1301</v>
      </c>
      <c r="P569" s="45">
        <v>1305</v>
      </c>
      <c r="Q569" s="45"/>
      <c r="R569" s="13"/>
      <c r="S569" s="10"/>
      <c r="T569" s="46"/>
    </row>
    <row r="570" spans="1:20" ht="17.100000000000001" customHeight="1">
      <c r="A570" s="6"/>
      <c r="B570" s="6"/>
      <c r="C570" s="7"/>
      <c r="D570" s="11"/>
      <c r="E570" s="47" t="s">
        <v>1140</v>
      </c>
      <c r="F570" s="48" t="s">
        <v>1141</v>
      </c>
      <c r="G570" s="49">
        <v>0.430175217710628</v>
      </c>
      <c r="H570" s="50">
        <v>561</v>
      </c>
      <c r="I570" s="51">
        <v>0.42714265870259799</v>
      </c>
      <c r="J570" s="50">
        <v>537</v>
      </c>
      <c r="K570" s="52">
        <v>123</v>
      </c>
      <c r="L570" s="43">
        <f t="shared" si="8"/>
        <v>770526</v>
      </c>
      <c r="M570" s="43"/>
      <c r="N570" s="44"/>
      <c r="O570" s="45">
        <v>28593</v>
      </c>
      <c r="P570" s="45">
        <v>28796</v>
      </c>
      <c r="Q570" s="45"/>
      <c r="R570" s="13"/>
      <c r="S570" s="10"/>
      <c r="T570" s="46"/>
    </row>
    <row r="571" spans="1:20" ht="17.100000000000001" customHeight="1">
      <c r="A571" s="6"/>
      <c r="B571" s="6"/>
      <c r="C571" s="7"/>
      <c r="D571" s="11"/>
      <c r="E571" s="47" t="s">
        <v>1142</v>
      </c>
      <c r="F571" s="48" t="s">
        <v>1143</v>
      </c>
      <c r="G571" s="49">
        <v>0.40268456375838901</v>
      </c>
      <c r="H571" s="50">
        <v>562</v>
      </c>
      <c r="I571" s="51">
        <v>0.39973351099267201</v>
      </c>
      <c r="J571" s="50">
        <v>539</v>
      </c>
      <c r="K571" s="52">
        <v>6</v>
      </c>
      <c r="L571" s="43">
        <f t="shared" si="8"/>
        <v>770532</v>
      </c>
      <c r="M571" s="43"/>
      <c r="N571" s="44"/>
      <c r="O571" s="45">
        <v>1490</v>
      </c>
      <c r="P571" s="45">
        <v>1501</v>
      </c>
      <c r="Q571" s="45"/>
      <c r="R571" s="13"/>
      <c r="S571" s="10"/>
      <c r="T571" s="46"/>
    </row>
    <row r="572" spans="1:20" ht="17.100000000000001" customHeight="1">
      <c r="A572" s="6"/>
      <c r="B572" s="6"/>
      <c r="C572" s="7"/>
      <c r="D572" s="11"/>
      <c r="E572" s="47" t="s">
        <v>1144</v>
      </c>
      <c r="F572" s="48" t="s">
        <v>1145</v>
      </c>
      <c r="G572" s="49">
        <v>0.39020929407591298</v>
      </c>
      <c r="H572" s="50">
        <v>563</v>
      </c>
      <c r="I572" s="51">
        <v>0.38167938931297701</v>
      </c>
      <c r="J572" s="50">
        <v>542</v>
      </c>
      <c r="K572" s="52">
        <v>11</v>
      </c>
      <c r="L572" s="43">
        <f t="shared" si="8"/>
        <v>770543</v>
      </c>
      <c r="M572" s="43"/>
      <c r="N572" s="44"/>
      <c r="O572" s="45">
        <v>2819</v>
      </c>
      <c r="P572" s="45">
        <v>2882</v>
      </c>
      <c r="Q572" s="45"/>
      <c r="R572" s="13"/>
      <c r="S572" s="10"/>
      <c r="T572" s="46"/>
    </row>
    <row r="573" spans="1:20" ht="17.100000000000001" customHeight="1">
      <c r="A573" s="6"/>
      <c r="B573" s="6"/>
      <c r="C573" s="7"/>
      <c r="D573" s="11"/>
      <c r="E573" s="47" t="s">
        <v>1146</v>
      </c>
      <c r="F573" s="48" t="s">
        <v>1147</v>
      </c>
      <c r="G573" s="49">
        <v>0.38309982486865102</v>
      </c>
      <c r="H573" s="50">
        <v>564</v>
      </c>
      <c r="I573" s="51">
        <v>0.37850113550340703</v>
      </c>
      <c r="J573" s="50">
        <v>545</v>
      </c>
      <c r="K573" s="52">
        <v>35</v>
      </c>
      <c r="L573" s="43">
        <f t="shared" si="8"/>
        <v>770578</v>
      </c>
      <c r="M573" s="43"/>
      <c r="N573" s="44"/>
      <c r="O573" s="45">
        <v>9136</v>
      </c>
      <c r="P573" s="45">
        <v>9247</v>
      </c>
      <c r="Q573" s="45"/>
      <c r="R573" s="13"/>
      <c r="S573" s="10"/>
      <c r="T573" s="46"/>
    </row>
    <row r="574" spans="1:20" ht="17.100000000000001" customHeight="1">
      <c r="A574" s="6"/>
      <c r="B574" s="6"/>
      <c r="C574" s="7"/>
      <c r="D574" s="11"/>
      <c r="E574" s="47" t="s">
        <v>1148</v>
      </c>
      <c r="F574" s="48" t="s">
        <v>1149</v>
      </c>
      <c r="G574" s="49">
        <v>0.37143653078280198</v>
      </c>
      <c r="H574" s="50">
        <v>565</v>
      </c>
      <c r="I574" s="51">
        <v>0.35251608354631198</v>
      </c>
      <c r="J574" s="50">
        <v>547</v>
      </c>
      <c r="K574" s="52">
        <v>40</v>
      </c>
      <c r="L574" s="43">
        <f t="shared" si="8"/>
        <v>770618</v>
      </c>
      <c r="M574" s="43"/>
      <c r="N574" s="44"/>
      <c r="O574" s="45">
        <v>10769</v>
      </c>
      <c r="P574" s="45">
        <v>11347</v>
      </c>
      <c r="Q574" s="45"/>
      <c r="R574" s="13"/>
      <c r="S574" s="10"/>
      <c r="T574" s="46"/>
    </row>
    <row r="575" spans="1:20" ht="17.100000000000001" customHeight="1">
      <c r="A575" s="6"/>
      <c r="B575" s="6"/>
      <c r="C575" s="7"/>
      <c r="D575" s="11"/>
      <c r="E575" s="47" t="s">
        <v>1150</v>
      </c>
      <c r="F575" s="48" t="s">
        <v>1151</v>
      </c>
      <c r="G575" s="49">
        <v>0.32432432432432401</v>
      </c>
      <c r="H575" s="50">
        <v>566</v>
      </c>
      <c r="I575" s="51">
        <v>0.21699819168173601</v>
      </c>
      <c r="J575" s="50">
        <v>559</v>
      </c>
      <c r="K575" s="52">
        <v>12</v>
      </c>
      <c r="L575" s="43">
        <f t="shared" si="8"/>
        <v>770630</v>
      </c>
      <c r="M575" s="43"/>
      <c r="N575" s="44"/>
      <c r="O575" s="45">
        <v>3700</v>
      </c>
      <c r="P575" s="45">
        <v>5530</v>
      </c>
      <c r="Q575" s="45"/>
      <c r="R575" s="13"/>
      <c r="S575" s="10"/>
      <c r="T575" s="46"/>
    </row>
    <row r="576" spans="1:20" ht="17.100000000000001" customHeight="1">
      <c r="A576" s="6"/>
      <c r="B576" s="6"/>
      <c r="C576" s="7"/>
      <c r="D576" s="11"/>
      <c r="E576" s="47" t="s">
        <v>1152</v>
      </c>
      <c r="F576" s="48" t="s">
        <v>1153</v>
      </c>
      <c r="G576" s="49">
        <v>0.31169678137108198</v>
      </c>
      <c r="H576" s="50">
        <v>567</v>
      </c>
      <c r="I576" s="51">
        <v>0.30812696727217598</v>
      </c>
      <c r="J576" s="50">
        <v>550</v>
      </c>
      <c r="K576" s="52">
        <v>325</v>
      </c>
      <c r="L576" s="43">
        <f t="shared" si="8"/>
        <v>770955</v>
      </c>
      <c r="M576" s="43"/>
      <c r="N576" s="44"/>
      <c r="O576" s="45">
        <v>104268</v>
      </c>
      <c r="P576" s="45">
        <v>105476</v>
      </c>
      <c r="Q576" s="45"/>
      <c r="R576" s="13"/>
      <c r="S576" s="10"/>
      <c r="T576" s="46"/>
    </row>
    <row r="577" spans="1:20" ht="17.100000000000001" customHeight="1">
      <c r="A577" s="6"/>
      <c r="B577" s="6"/>
      <c r="C577" s="7"/>
      <c r="D577" s="11"/>
      <c r="E577" s="47" t="s">
        <v>1154</v>
      </c>
      <c r="F577" s="48" t="s">
        <v>1155</v>
      </c>
      <c r="G577" s="49">
        <v>0.29088264703208799</v>
      </c>
      <c r="H577" s="50">
        <v>568</v>
      </c>
      <c r="I577" s="51">
        <v>0.28837921867255401</v>
      </c>
      <c r="J577" s="50">
        <v>551</v>
      </c>
      <c r="K577" s="52">
        <v>128</v>
      </c>
      <c r="L577" s="43">
        <f t="shared" si="8"/>
        <v>771083</v>
      </c>
      <c r="M577" s="43"/>
      <c r="N577" s="44"/>
      <c r="O577" s="45">
        <v>44004</v>
      </c>
      <c r="P577" s="45">
        <v>44386</v>
      </c>
      <c r="Q577" s="45"/>
      <c r="R577" s="13"/>
      <c r="S577" s="10"/>
      <c r="T577" s="46"/>
    </row>
    <row r="578" spans="1:20" ht="17.100000000000001" customHeight="1">
      <c r="A578" s="6"/>
      <c r="B578" s="6"/>
      <c r="C578" s="7"/>
      <c r="D578" s="11"/>
      <c r="E578" s="47" t="s">
        <v>1156</v>
      </c>
      <c r="F578" s="48" t="s">
        <v>1157</v>
      </c>
      <c r="G578" s="49">
        <v>0.26089225150013001</v>
      </c>
      <c r="H578" s="50">
        <v>569</v>
      </c>
      <c r="I578" s="51">
        <v>0.257864878803507</v>
      </c>
      <c r="J578" s="50">
        <v>554</v>
      </c>
      <c r="K578" s="52">
        <v>20</v>
      </c>
      <c r="L578" s="43">
        <f t="shared" si="8"/>
        <v>771103</v>
      </c>
      <c r="M578" s="43"/>
      <c r="N578" s="44"/>
      <c r="O578" s="45">
        <v>7666</v>
      </c>
      <c r="P578" s="45">
        <v>7756</v>
      </c>
      <c r="Q578" s="45"/>
      <c r="R578" s="13"/>
      <c r="S578" s="10"/>
      <c r="T578" s="46"/>
    </row>
    <row r="579" spans="1:20" ht="17.100000000000001" customHeight="1">
      <c r="A579" s="6"/>
      <c r="B579" s="6"/>
      <c r="C579" s="7"/>
      <c r="D579" s="11"/>
      <c r="E579" s="47" t="s">
        <v>1158</v>
      </c>
      <c r="F579" s="48" t="s">
        <v>1159</v>
      </c>
      <c r="G579" s="49">
        <v>0.25500241218497999</v>
      </c>
      <c r="H579" s="50">
        <v>570</v>
      </c>
      <c r="I579" s="51">
        <v>2.6661862727436501E-2</v>
      </c>
      <c r="J579" s="50">
        <v>597</v>
      </c>
      <c r="K579" s="52">
        <v>111</v>
      </c>
      <c r="L579" s="43">
        <f t="shared" si="8"/>
        <v>771214</v>
      </c>
      <c r="M579" s="43"/>
      <c r="N579" s="44"/>
      <c r="O579" s="45">
        <v>43529</v>
      </c>
      <c r="P579" s="45">
        <v>416325</v>
      </c>
      <c r="Q579" s="45"/>
      <c r="R579" s="13"/>
      <c r="S579" s="10"/>
      <c r="T579" s="46"/>
    </row>
    <row r="580" spans="1:20" ht="17.100000000000001" customHeight="1">
      <c r="A580" s="6"/>
      <c r="B580" s="6"/>
      <c r="C580" s="7"/>
      <c r="D580" s="11"/>
      <c r="E580" s="47" t="s">
        <v>1160</v>
      </c>
      <c r="F580" s="48" t="s">
        <v>1161</v>
      </c>
      <c r="G580" s="49">
        <v>0.25220680958385899</v>
      </c>
      <c r="H580" s="50">
        <v>571</v>
      </c>
      <c r="I580" s="51">
        <v>0.23894862604539999</v>
      </c>
      <c r="J580" s="50">
        <v>556</v>
      </c>
      <c r="K580" s="52">
        <v>2</v>
      </c>
      <c r="L580" s="43">
        <f t="shared" si="8"/>
        <v>771216</v>
      </c>
      <c r="M580" s="43"/>
      <c r="N580" s="44"/>
      <c r="O580" s="45">
        <v>793</v>
      </c>
      <c r="P580" s="45">
        <v>837</v>
      </c>
      <c r="Q580" s="45"/>
      <c r="R580" s="13"/>
      <c r="S580" s="10"/>
      <c r="T580" s="46"/>
    </row>
    <row r="581" spans="1:20" ht="17.100000000000001" customHeight="1">
      <c r="A581" s="6"/>
      <c r="B581" s="6"/>
      <c r="C581" s="7"/>
      <c r="D581" s="11"/>
      <c r="E581" s="47" t="s">
        <v>1162</v>
      </c>
      <c r="F581" s="48" t="s">
        <v>1163</v>
      </c>
      <c r="G581" s="49">
        <v>0.241116915777602</v>
      </c>
      <c r="H581" s="50">
        <v>572</v>
      </c>
      <c r="I581" s="51">
        <v>0.23818975784041299</v>
      </c>
      <c r="J581" s="50">
        <v>557</v>
      </c>
      <c r="K581" s="52">
        <v>186</v>
      </c>
      <c r="L581" s="43">
        <f t="shared" si="8"/>
        <v>771402</v>
      </c>
      <c r="M581" s="43"/>
      <c r="N581" s="44"/>
      <c r="O581" s="45">
        <v>77141</v>
      </c>
      <c r="P581" s="45">
        <v>78089</v>
      </c>
      <c r="Q581" s="45"/>
      <c r="R581" s="13"/>
      <c r="S581" s="10"/>
      <c r="T581" s="46"/>
    </row>
    <row r="582" spans="1:20" ht="17.100000000000001" customHeight="1">
      <c r="A582" s="6"/>
      <c r="B582" s="6"/>
      <c r="C582" s="7"/>
      <c r="D582" s="11"/>
      <c r="E582" s="47" t="s">
        <v>1164</v>
      </c>
      <c r="F582" s="48" t="s">
        <v>1165</v>
      </c>
      <c r="G582" s="49">
        <v>0.226551880380607</v>
      </c>
      <c r="H582" s="50">
        <v>573</v>
      </c>
      <c r="I582" s="51">
        <v>0.18406037180195101</v>
      </c>
      <c r="J582" s="50">
        <v>564</v>
      </c>
      <c r="K582" s="52">
        <v>10</v>
      </c>
      <c r="L582" s="43">
        <f t="shared" si="8"/>
        <v>771412</v>
      </c>
      <c r="M582" s="43"/>
      <c r="N582" s="44"/>
      <c r="O582" s="45">
        <v>4414</v>
      </c>
      <c r="P582" s="45">
        <v>5433</v>
      </c>
      <c r="Q582" s="45"/>
      <c r="R582" s="13"/>
      <c r="S582" s="10"/>
      <c r="T582" s="46"/>
    </row>
    <row r="583" spans="1:20" ht="17.100000000000001" customHeight="1">
      <c r="A583" s="6"/>
      <c r="B583" s="6"/>
      <c r="C583" s="7"/>
      <c r="D583" s="11"/>
      <c r="E583" s="47" t="s">
        <v>1166</v>
      </c>
      <c r="F583" s="48" t="s">
        <v>1167</v>
      </c>
      <c r="G583" s="49">
        <v>0.22026431718061701</v>
      </c>
      <c r="H583" s="50">
        <v>574</v>
      </c>
      <c r="I583" s="51">
        <v>0.21824530772588399</v>
      </c>
      <c r="J583" s="50">
        <v>558</v>
      </c>
      <c r="K583" s="52">
        <v>5</v>
      </c>
      <c r="L583" s="43">
        <f t="shared" si="8"/>
        <v>771417</v>
      </c>
      <c r="M583" s="43"/>
      <c r="N583" s="44"/>
      <c r="O583" s="45">
        <v>2270</v>
      </c>
      <c r="P583" s="45">
        <v>2291</v>
      </c>
      <c r="Q583" s="45"/>
      <c r="R583" s="13"/>
      <c r="S583" s="10"/>
      <c r="T583" s="46"/>
    </row>
    <row r="584" spans="1:20" ht="17.100000000000001" customHeight="1">
      <c r="A584" s="6"/>
      <c r="B584" s="6"/>
      <c r="C584" s="7"/>
      <c r="D584" s="11"/>
      <c r="E584" s="47" t="s">
        <v>1168</v>
      </c>
      <c r="F584" s="48" t="s">
        <v>1169</v>
      </c>
      <c r="G584" s="49">
        <v>0.20397756246812901</v>
      </c>
      <c r="H584" s="50">
        <v>575</v>
      </c>
      <c r="I584" s="51">
        <v>0.202839756592292</v>
      </c>
      <c r="J584" s="50">
        <v>560</v>
      </c>
      <c r="K584" s="52">
        <v>8</v>
      </c>
      <c r="L584" s="43">
        <f t="shared" si="8"/>
        <v>771425</v>
      </c>
      <c r="M584" s="43"/>
      <c r="N584" s="44"/>
      <c r="O584" s="45">
        <v>3922</v>
      </c>
      <c r="P584" s="45">
        <v>3944</v>
      </c>
      <c r="Q584" s="45"/>
      <c r="R584" s="13"/>
      <c r="S584" s="10"/>
      <c r="T584" s="46"/>
    </row>
    <row r="585" spans="1:20" ht="17.100000000000001" customHeight="1">
      <c r="A585" s="6"/>
      <c r="B585" s="6"/>
      <c r="C585" s="7"/>
      <c r="D585" s="11"/>
      <c r="E585" s="47" t="s">
        <v>1170</v>
      </c>
      <c r="F585" s="48" t="s">
        <v>1171</v>
      </c>
      <c r="G585" s="49">
        <v>0.20164153247564701</v>
      </c>
      <c r="H585" s="50">
        <v>576</v>
      </c>
      <c r="I585" s="51">
        <v>0.19469123615224301</v>
      </c>
      <c r="J585" s="50">
        <v>562</v>
      </c>
      <c r="K585" s="52">
        <v>71</v>
      </c>
      <c r="L585" s="43">
        <f t="shared" si="8"/>
        <v>771496</v>
      </c>
      <c r="M585" s="43"/>
      <c r="N585" s="44"/>
      <c r="O585" s="45">
        <v>35211</v>
      </c>
      <c r="P585" s="45">
        <v>36468</v>
      </c>
      <c r="Q585" s="45"/>
      <c r="R585" s="13"/>
      <c r="S585" s="10"/>
      <c r="T585" s="46"/>
    </row>
    <row r="586" spans="1:20" ht="17.100000000000001" customHeight="1">
      <c r="A586" s="6"/>
      <c r="B586" s="6"/>
      <c r="C586" s="7"/>
      <c r="D586" s="11"/>
      <c r="E586" s="47" t="s">
        <v>1172</v>
      </c>
      <c r="F586" s="48" t="s">
        <v>1173</v>
      </c>
      <c r="G586" s="49">
        <v>0.17614091273018401</v>
      </c>
      <c r="H586" s="50">
        <v>577</v>
      </c>
      <c r="I586" s="51">
        <v>0.16091281451141001</v>
      </c>
      <c r="J586" s="50">
        <v>568</v>
      </c>
      <c r="K586" s="52">
        <v>22</v>
      </c>
      <c r="L586" s="43">
        <f t="shared" si="8"/>
        <v>771518</v>
      </c>
      <c r="M586" s="43"/>
      <c r="N586" s="44"/>
      <c r="O586" s="45">
        <v>12490</v>
      </c>
      <c r="P586" s="45">
        <v>13672</v>
      </c>
      <c r="Q586" s="45"/>
      <c r="R586" s="13"/>
      <c r="S586" s="10"/>
      <c r="T586" s="46"/>
    </row>
    <row r="587" spans="1:20" ht="17.100000000000001" customHeight="1">
      <c r="A587" s="6"/>
      <c r="B587" s="6"/>
      <c r="C587" s="7"/>
      <c r="D587" s="11"/>
      <c r="E587" s="47" t="s">
        <v>1174</v>
      </c>
      <c r="F587" s="48" t="s">
        <v>1175</v>
      </c>
      <c r="G587" s="49">
        <v>0.17515622041280099</v>
      </c>
      <c r="H587" s="50">
        <v>578</v>
      </c>
      <c r="I587" s="51">
        <v>0.161283291922758</v>
      </c>
      <c r="J587" s="50">
        <v>567</v>
      </c>
      <c r="K587" s="52">
        <v>37</v>
      </c>
      <c r="L587" s="43">
        <f t="shared" ref="L587:L650" si="9">L586+K587</f>
        <v>771555</v>
      </c>
      <c r="M587" s="43"/>
      <c r="N587" s="44"/>
      <c r="O587" s="45">
        <v>21124</v>
      </c>
      <c r="P587" s="45">
        <v>22941</v>
      </c>
      <c r="Q587" s="45"/>
      <c r="R587" s="13"/>
      <c r="S587" s="10"/>
      <c r="T587" s="46"/>
    </row>
    <row r="588" spans="1:20" ht="17.100000000000001" customHeight="1">
      <c r="A588" s="6"/>
      <c r="B588" s="6"/>
      <c r="C588" s="7"/>
      <c r="D588" s="11"/>
      <c r="E588" s="47" t="s">
        <v>1176</v>
      </c>
      <c r="F588" s="48" t="s">
        <v>1177</v>
      </c>
      <c r="G588" s="49">
        <v>0.170940170940171</v>
      </c>
      <c r="H588" s="50">
        <v>579</v>
      </c>
      <c r="I588" s="51">
        <v>0.15625</v>
      </c>
      <c r="J588" s="50">
        <v>569</v>
      </c>
      <c r="K588" s="52">
        <v>1</v>
      </c>
      <c r="L588" s="43">
        <f t="shared" si="9"/>
        <v>771556</v>
      </c>
      <c r="M588" s="43"/>
      <c r="N588" s="44"/>
      <c r="O588" s="45">
        <v>585</v>
      </c>
      <c r="P588" s="45">
        <v>640</v>
      </c>
      <c r="Q588" s="45"/>
      <c r="R588" s="13"/>
      <c r="S588" s="10"/>
      <c r="T588" s="46"/>
    </row>
    <row r="589" spans="1:20" ht="17.100000000000001" customHeight="1">
      <c r="A589" s="6"/>
      <c r="B589" s="6"/>
      <c r="C589" s="7"/>
      <c r="D589" s="11"/>
      <c r="E589" s="47" t="s">
        <v>1178</v>
      </c>
      <c r="F589" s="48" t="s">
        <v>1179</v>
      </c>
      <c r="G589" s="49">
        <v>0.16920473773265701</v>
      </c>
      <c r="H589" s="50">
        <v>580</v>
      </c>
      <c r="I589" s="51">
        <v>0.16778523489932901</v>
      </c>
      <c r="J589" s="50">
        <v>566</v>
      </c>
      <c r="K589" s="52">
        <v>4</v>
      </c>
      <c r="L589" s="43">
        <f t="shared" si="9"/>
        <v>771560</v>
      </c>
      <c r="M589" s="43"/>
      <c r="N589" s="44"/>
      <c r="O589" s="45">
        <v>2364</v>
      </c>
      <c r="P589" s="45">
        <v>2384</v>
      </c>
      <c r="Q589" s="45"/>
      <c r="R589" s="13"/>
      <c r="S589" s="10"/>
      <c r="T589" s="46"/>
    </row>
    <row r="590" spans="1:20" ht="17.100000000000001" customHeight="1">
      <c r="A590" s="6"/>
      <c r="B590" s="6"/>
      <c r="C590" s="7"/>
      <c r="D590" s="11"/>
      <c r="E590" s="47" t="s">
        <v>1180</v>
      </c>
      <c r="F590" s="48" t="s">
        <v>1181</v>
      </c>
      <c r="G590" s="49">
        <v>0.15994643654218099</v>
      </c>
      <c r="H590" s="50">
        <v>581</v>
      </c>
      <c r="I590" s="51">
        <v>0.15483499270835199</v>
      </c>
      <c r="J590" s="50">
        <v>570</v>
      </c>
      <c r="K590" s="52">
        <v>86</v>
      </c>
      <c r="L590" s="43">
        <f t="shared" si="9"/>
        <v>771646</v>
      </c>
      <c r="M590" s="43"/>
      <c r="N590" s="44"/>
      <c r="O590" s="45">
        <v>53768</v>
      </c>
      <c r="P590" s="45">
        <v>55543</v>
      </c>
      <c r="Q590" s="45"/>
      <c r="R590" s="13"/>
      <c r="S590" s="10"/>
      <c r="T590" s="46"/>
    </row>
    <row r="591" spans="1:20" ht="17.100000000000001" customHeight="1">
      <c r="A591" s="6"/>
      <c r="B591" s="6"/>
      <c r="C591" s="7"/>
      <c r="D591" s="11"/>
      <c r="E591" s="47" t="s">
        <v>1182</v>
      </c>
      <c r="F591" s="48" t="s">
        <v>1183</v>
      </c>
      <c r="G591" s="49">
        <v>0.15009273245253399</v>
      </c>
      <c r="H591" s="50">
        <v>582</v>
      </c>
      <c r="I591" s="51">
        <v>0.14911905779550699</v>
      </c>
      <c r="J591" s="50">
        <v>571</v>
      </c>
      <c r="K591" s="52">
        <v>157</v>
      </c>
      <c r="L591" s="43">
        <f t="shared" si="9"/>
        <v>771803</v>
      </c>
      <c r="M591" s="43"/>
      <c r="N591" s="44"/>
      <c r="O591" s="45">
        <v>104602</v>
      </c>
      <c r="P591" s="45">
        <v>105285</v>
      </c>
      <c r="Q591" s="45"/>
      <c r="R591" s="13"/>
      <c r="S591" s="10"/>
      <c r="T591" s="46"/>
    </row>
    <row r="592" spans="1:20" ht="17.100000000000001" customHeight="1">
      <c r="A592" s="6"/>
      <c r="B592" s="6"/>
      <c r="C592" s="7"/>
      <c r="D592" s="11"/>
      <c r="E592" s="47" t="s">
        <v>1184</v>
      </c>
      <c r="F592" s="48" t="s">
        <v>1185</v>
      </c>
      <c r="G592" s="49">
        <v>0.143713761831607</v>
      </c>
      <c r="H592" s="50">
        <v>583</v>
      </c>
      <c r="I592" s="51">
        <v>0.12618022016272901</v>
      </c>
      <c r="J592" s="50">
        <v>574</v>
      </c>
      <c r="K592" s="52">
        <v>29</v>
      </c>
      <c r="L592" s="43">
        <f t="shared" si="9"/>
        <v>771832</v>
      </c>
      <c r="M592" s="43"/>
      <c r="N592" s="44"/>
      <c r="O592" s="45">
        <v>20179</v>
      </c>
      <c r="P592" s="45">
        <v>22983</v>
      </c>
      <c r="Q592" s="45"/>
      <c r="R592" s="13"/>
      <c r="S592" s="10"/>
      <c r="T592" s="46"/>
    </row>
    <row r="593" spans="1:20" ht="17.100000000000001" customHeight="1">
      <c r="A593" s="6"/>
      <c r="B593" s="6"/>
      <c r="C593" s="7"/>
      <c r="D593" s="11"/>
      <c r="E593" s="47" t="s">
        <v>1186</v>
      </c>
      <c r="F593" s="48" t="s">
        <v>1187</v>
      </c>
      <c r="G593" s="49">
        <v>0.135057370021961</v>
      </c>
      <c r="H593" s="50">
        <v>584</v>
      </c>
      <c r="I593" s="51">
        <v>0.13388595245302301</v>
      </c>
      <c r="J593" s="50">
        <v>573</v>
      </c>
      <c r="K593" s="52">
        <v>230</v>
      </c>
      <c r="L593" s="43">
        <f t="shared" si="9"/>
        <v>772062</v>
      </c>
      <c r="M593" s="43"/>
      <c r="N593" s="44"/>
      <c r="O593" s="45">
        <v>170298</v>
      </c>
      <c r="P593" s="45">
        <v>171788</v>
      </c>
      <c r="Q593" s="45"/>
      <c r="R593" s="13"/>
      <c r="S593" s="10"/>
      <c r="T593" s="46"/>
    </row>
    <row r="594" spans="1:20" ht="17.100000000000001" customHeight="1">
      <c r="A594" s="6"/>
      <c r="B594" s="6"/>
      <c r="C594" s="7"/>
      <c r="D594" s="11"/>
      <c r="E594" s="47" t="s">
        <v>1188</v>
      </c>
      <c r="F594" s="48" t="s">
        <v>1189</v>
      </c>
      <c r="G594" s="49">
        <v>0.12970168612192001</v>
      </c>
      <c r="H594" s="50">
        <v>585</v>
      </c>
      <c r="I594" s="51">
        <v>0.12202562538132999</v>
      </c>
      <c r="J594" s="50">
        <v>576</v>
      </c>
      <c r="K594" s="52">
        <v>2</v>
      </c>
      <c r="L594" s="43">
        <f t="shared" si="9"/>
        <v>772064</v>
      </c>
      <c r="M594" s="43"/>
      <c r="N594" s="44"/>
      <c r="O594" s="45">
        <v>1542</v>
      </c>
      <c r="P594" s="45">
        <v>1639</v>
      </c>
      <c r="Q594" s="45"/>
      <c r="R594" s="13"/>
      <c r="S594" s="10"/>
      <c r="T594" s="46"/>
    </row>
    <row r="595" spans="1:20" ht="17.100000000000001" customHeight="1">
      <c r="A595" s="6"/>
      <c r="B595" s="6"/>
      <c r="C595" s="7"/>
      <c r="D595" s="11"/>
      <c r="E595" s="47" t="s">
        <v>1190</v>
      </c>
      <c r="F595" s="48" t="s">
        <v>1191</v>
      </c>
      <c r="G595" s="49">
        <v>0.126657097019336</v>
      </c>
      <c r="H595" s="50">
        <v>586</v>
      </c>
      <c r="I595" s="51">
        <v>0.12422360248447201</v>
      </c>
      <c r="J595" s="50">
        <v>575</v>
      </c>
      <c r="K595" s="52">
        <v>15</v>
      </c>
      <c r="L595" s="43">
        <f t="shared" si="9"/>
        <v>772079</v>
      </c>
      <c r="M595" s="43"/>
      <c r="N595" s="44"/>
      <c r="O595" s="45">
        <v>11843</v>
      </c>
      <c r="P595" s="45">
        <v>12075</v>
      </c>
      <c r="Q595" s="45"/>
      <c r="R595" s="13"/>
      <c r="S595" s="10"/>
      <c r="T595" s="46"/>
    </row>
    <row r="596" spans="1:20" ht="17.100000000000001" customHeight="1">
      <c r="A596" s="6"/>
      <c r="B596" s="6"/>
      <c r="C596" s="7"/>
      <c r="D596" s="11"/>
      <c r="E596" s="47" t="s">
        <v>1192</v>
      </c>
      <c r="F596" s="48" t="s">
        <v>1193</v>
      </c>
      <c r="G596" s="49">
        <v>0.109875017167971</v>
      </c>
      <c r="H596" s="50">
        <v>587</v>
      </c>
      <c r="I596" s="51">
        <v>0.10851871947911</v>
      </c>
      <c r="J596" s="50">
        <v>577</v>
      </c>
      <c r="K596" s="52">
        <v>8</v>
      </c>
      <c r="L596" s="43">
        <f t="shared" si="9"/>
        <v>772087</v>
      </c>
      <c r="M596" s="43"/>
      <c r="N596" s="44"/>
      <c r="O596" s="45">
        <v>7281</v>
      </c>
      <c r="P596" s="45">
        <v>7372</v>
      </c>
      <c r="Q596" s="45"/>
      <c r="R596" s="13"/>
      <c r="S596" s="10"/>
      <c r="T596" s="46"/>
    </row>
    <row r="597" spans="1:20" ht="17.100000000000001" customHeight="1">
      <c r="A597" s="6"/>
      <c r="B597" s="6"/>
      <c r="C597" s="7"/>
      <c r="D597" s="11"/>
      <c r="E597" s="47" t="s">
        <v>1194</v>
      </c>
      <c r="F597" s="48" t="s">
        <v>1195</v>
      </c>
      <c r="G597" s="49">
        <v>8.3263946711074094E-2</v>
      </c>
      <c r="H597" s="50">
        <v>588</v>
      </c>
      <c r="I597" s="51">
        <v>6.7796610169491497E-2</v>
      </c>
      <c r="J597" s="50">
        <v>588</v>
      </c>
      <c r="K597" s="52">
        <v>1</v>
      </c>
      <c r="L597" s="43">
        <f t="shared" si="9"/>
        <v>772088</v>
      </c>
      <c r="M597" s="43"/>
      <c r="N597" s="44"/>
      <c r="O597" s="45">
        <v>1201</v>
      </c>
      <c r="P597" s="45">
        <v>1475</v>
      </c>
      <c r="Q597" s="45"/>
      <c r="R597" s="13"/>
      <c r="S597" s="10"/>
      <c r="T597" s="46"/>
    </row>
    <row r="598" spans="1:20" ht="17.100000000000001" customHeight="1">
      <c r="A598" s="6"/>
      <c r="B598" s="6"/>
      <c r="C598" s="7"/>
      <c r="D598" s="11"/>
      <c r="E598" s="47" t="s">
        <v>1196</v>
      </c>
      <c r="F598" s="48" t="s">
        <v>1197</v>
      </c>
      <c r="G598" s="49">
        <v>8.10701256586948E-2</v>
      </c>
      <c r="H598" s="50">
        <v>589</v>
      </c>
      <c r="I598" s="51">
        <v>7.6775431861804203E-2</v>
      </c>
      <c r="J598" s="50">
        <v>584</v>
      </c>
      <c r="K598" s="52">
        <v>2</v>
      </c>
      <c r="L598" s="43">
        <f t="shared" si="9"/>
        <v>772090</v>
      </c>
      <c r="M598" s="43"/>
      <c r="N598" s="44"/>
      <c r="O598" s="45">
        <v>2467</v>
      </c>
      <c r="P598" s="45">
        <v>2605</v>
      </c>
      <c r="Q598" s="45"/>
      <c r="R598" s="13"/>
      <c r="S598" s="10"/>
      <c r="T598" s="46"/>
    </row>
    <row r="599" spans="1:20" ht="17.100000000000001" customHeight="1">
      <c r="A599" s="6"/>
      <c r="B599" s="6"/>
      <c r="C599" s="7"/>
      <c r="D599" s="11"/>
      <c r="E599" s="47" t="s">
        <v>1198</v>
      </c>
      <c r="F599" s="48" t="s">
        <v>1199</v>
      </c>
      <c r="G599" s="49">
        <v>8.0807134450189402E-2</v>
      </c>
      <c r="H599" s="50">
        <v>590</v>
      </c>
      <c r="I599" s="51">
        <v>7.9852793111828593E-2</v>
      </c>
      <c r="J599" s="50">
        <v>583</v>
      </c>
      <c r="K599" s="52">
        <v>138</v>
      </c>
      <c r="L599" s="43">
        <f t="shared" si="9"/>
        <v>772228</v>
      </c>
      <c r="M599" s="43"/>
      <c r="N599" s="44"/>
      <c r="O599" s="45">
        <v>170777</v>
      </c>
      <c r="P599" s="45">
        <v>172818</v>
      </c>
      <c r="Q599" s="45"/>
      <c r="R599" s="13"/>
      <c r="S599" s="10"/>
      <c r="T599" s="46"/>
    </row>
    <row r="600" spans="1:20" ht="17.100000000000001" customHeight="1">
      <c r="A600" s="6"/>
      <c r="B600" s="6"/>
      <c r="C600" s="7"/>
      <c r="D600" s="11"/>
      <c r="E600" s="47" t="s">
        <v>1200</v>
      </c>
      <c r="F600" s="48" t="s">
        <v>1201</v>
      </c>
      <c r="G600" s="49">
        <v>7.7525389565082606E-2</v>
      </c>
      <c r="H600" s="50">
        <v>591</v>
      </c>
      <c r="I600" s="51">
        <v>5.0645733096986598E-2</v>
      </c>
      <c r="J600" s="50">
        <v>595</v>
      </c>
      <c r="K600" s="52">
        <v>10</v>
      </c>
      <c r="L600" s="43">
        <f t="shared" si="9"/>
        <v>772238</v>
      </c>
      <c r="M600" s="43"/>
      <c r="N600" s="44"/>
      <c r="O600" s="45">
        <v>12899</v>
      </c>
      <c r="P600" s="45">
        <v>19745</v>
      </c>
      <c r="Q600" s="45"/>
      <c r="R600" s="13"/>
      <c r="S600" s="10"/>
      <c r="T600" s="46"/>
    </row>
    <row r="601" spans="1:20" ht="17.100000000000001" customHeight="1">
      <c r="A601" s="6"/>
      <c r="B601" s="6"/>
      <c r="C601" s="7"/>
      <c r="D601" s="11"/>
      <c r="E601" s="47" t="s">
        <v>1202</v>
      </c>
      <c r="F601" s="48" t="s">
        <v>1203</v>
      </c>
      <c r="G601" s="49">
        <v>7.6745970836531105E-2</v>
      </c>
      <c r="H601" s="50">
        <v>592</v>
      </c>
      <c r="I601" s="51">
        <v>6.7888662593346902E-2</v>
      </c>
      <c r="J601" s="50">
        <v>587</v>
      </c>
      <c r="K601" s="52">
        <v>1</v>
      </c>
      <c r="L601" s="43">
        <f t="shared" si="9"/>
        <v>772239</v>
      </c>
      <c r="M601" s="43"/>
      <c r="N601" s="44"/>
      <c r="O601" s="45">
        <v>1303</v>
      </c>
      <c r="P601" s="45">
        <v>1473</v>
      </c>
      <c r="Q601" s="45"/>
      <c r="R601" s="13"/>
      <c r="S601" s="10"/>
      <c r="T601" s="46"/>
    </row>
    <row r="602" spans="1:20" ht="17.100000000000001" customHeight="1">
      <c r="A602" s="6"/>
      <c r="B602" s="6"/>
      <c r="C602" s="7"/>
      <c r="D602" s="11"/>
      <c r="E602" s="47" t="s">
        <v>1204</v>
      </c>
      <c r="F602" s="48" t="s">
        <v>1205</v>
      </c>
      <c r="G602" s="49">
        <v>7.0462852864755399E-2</v>
      </c>
      <c r="H602" s="50">
        <v>593</v>
      </c>
      <c r="I602" s="51">
        <v>7.02370500438982E-2</v>
      </c>
      <c r="J602" s="50">
        <v>586</v>
      </c>
      <c r="K602" s="52">
        <v>16</v>
      </c>
      <c r="L602" s="43">
        <f t="shared" si="9"/>
        <v>772255</v>
      </c>
      <c r="M602" s="43"/>
      <c r="N602" s="44"/>
      <c r="O602" s="45">
        <v>22707</v>
      </c>
      <c r="P602" s="45">
        <v>22780</v>
      </c>
      <c r="Q602" s="45"/>
      <c r="R602" s="13"/>
      <c r="S602" s="10"/>
      <c r="T602" s="46"/>
    </row>
    <row r="603" spans="1:20" ht="17.100000000000001" customHeight="1">
      <c r="A603" s="6"/>
      <c r="B603" s="6"/>
      <c r="C603" s="7"/>
      <c r="D603" s="11"/>
      <c r="E603" s="47" t="s">
        <v>1206</v>
      </c>
      <c r="F603" s="48" t="s">
        <v>1207</v>
      </c>
      <c r="G603" s="49">
        <v>5.9355402866853299E-2</v>
      </c>
      <c r="H603" s="50">
        <v>594</v>
      </c>
      <c r="I603" s="51">
        <v>5.9308516042509099E-2</v>
      </c>
      <c r="J603" s="50">
        <v>590</v>
      </c>
      <c r="K603" s="52">
        <v>467</v>
      </c>
      <c r="L603" s="43">
        <f t="shared" si="9"/>
        <v>772722</v>
      </c>
      <c r="M603" s="43"/>
      <c r="N603" s="44"/>
      <c r="O603" s="45">
        <v>786786</v>
      </c>
      <c r="P603" s="45">
        <v>787408</v>
      </c>
      <c r="Q603" s="45"/>
      <c r="R603" s="13"/>
      <c r="S603" s="10"/>
      <c r="T603" s="46"/>
    </row>
    <row r="604" spans="1:20" ht="17.100000000000001" customHeight="1">
      <c r="A604" s="6"/>
      <c r="B604" s="6"/>
      <c r="C604" s="7"/>
      <c r="D604" s="11"/>
      <c r="E604" s="47" t="s">
        <v>1208</v>
      </c>
      <c r="F604" s="48" t="s">
        <v>1209</v>
      </c>
      <c r="G604" s="49">
        <v>5.5772448410485197E-2</v>
      </c>
      <c r="H604" s="50">
        <v>595</v>
      </c>
      <c r="I604" s="51">
        <v>5.4112554112554098E-2</v>
      </c>
      <c r="J604" s="50">
        <v>593</v>
      </c>
      <c r="K604" s="52">
        <v>1</v>
      </c>
      <c r="L604" s="43">
        <f t="shared" si="9"/>
        <v>772723</v>
      </c>
      <c r="M604" s="43"/>
      <c r="N604" s="44"/>
      <c r="O604" s="45">
        <v>1793</v>
      </c>
      <c r="P604" s="45">
        <v>1848</v>
      </c>
      <c r="Q604" s="45"/>
      <c r="R604" s="13"/>
      <c r="S604" s="10"/>
      <c r="T604" s="46"/>
    </row>
    <row r="605" spans="1:20" ht="17.100000000000001" customHeight="1">
      <c r="A605" s="6"/>
      <c r="B605" s="6"/>
      <c r="C605" s="7"/>
      <c r="D605" s="11"/>
      <c r="E605" s="47" t="s">
        <v>1210</v>
      </c>
      <c r="F605" s="48" t="s">
        <v>1211</v>
      </c>
      <c r="G605" s="49">
        <v>5.4451402123604699E-2</v>
      </c>
      <c r="H605" s="50">
        <v>596</v>
      </c>
      <c r="I605" s="51">
        <v>5.3855129701104003E-2</v>
      </c>
      <c r="J605" s="50">
        <v>594</v>
      </c>
      <c r="K605" s="52">
        <v>6</v>
      </c>
      <c r="L605" s="43">
        <f t="shared" si="9"/>
        <v>772729</v>
      </c>
      <c r="M605" s="43"/>
      <c r="N605" s="44"/>
      <c r="O605" s="45">
        <v>11019</v>
      </c>
      <c r="P605" s="45">
        <v>11141</v>
      </c>
      <c r="Q605" s="45"/>
      <c r="R605" s="13"/>
      <c r="S605" s="10"/>
      <c r="T605" s="46"/>
    </row>
    <row r="606" spans="1:20" ht="17.100000000000001" customHeight="1">
      <c r="A606" s="6"/>
      <c r="B606" s="6"/>
      <c r="C606" s="7"/>
      <c r="D606" s="11"/>
      <c r="E606" s="47" t="s">
        <v>1212</v>
      </c>
      <c r="F606" s="48" t="s">
        <v>1213</v>
      </c>
      <c r="G606" s="49">
        <v>3.5688793718772302E-2</v>
      </c>
      <c r="H606" s="50">
        <v>597</v>
      </c>
      <c r="I606" s="51">
        <v>3.5473572188719403E-2</v>
      </c>
      <c r="J606" s="50">
        <v>596</v>
      </c>
      <c r="K606" s="52">
        <v>1</v>
      </c>
      <c r="L606" s="43">
        <f t="shared" si="9"/>
        <v>772730</v>
      </c>
      <c r="M606" s="43"/>
      <c r="N606" s="44"/>
      <c r="O606" s="45">
        <v>2802</v>
      </c>
      <c r="P606" s="45">
        <v>2819</v>
      </c>
      <c r="Q606" s="45"/>
      <c r="R606" s="13"/>
      <c r="S606" s="10"/>
      <c r="T606" s="46"/>
    </row>
    <row r="607" spans="1:20" ht="17.100000000000001" customHeight="1">
      <c r="A607" s="6"/>
      <c r="B607" s="6"/>
      <c r="C607" s="7"/>
      <c r="D607" s="11"/>
      <c r="E607" s="47" t="s">
        <v>1214</v>
      </c>
      <c r="F607" s="48" t="s">
        <v>1215</v>
      </c>
      <c r="G607" s="49">
        <v>1.7659004620772901E-2</v>
      </c>
      <c r="H607" s="50">
        <v>598</v>
      </c>
      <c r="I607" s="51">
        <v>1.75680028108804E-2</v>
      </c>
      <c r="J607" s="50">
        <v>598</v>
      </c>
      <c r="K607" s="52">
        <v>6</v>
      </c>
      <c r="L607" s="43">
        <f t="shared" si="9"/>
        <v>772736</v>
      </c>
      <c r="M607" s="43"/>
      <c r="N607" s="44"/>
      <c r="O607" s="45">
        <v>33977</v>
      </c>
      <c r="P607" s="45">
        <v>34153</v>
      </c>
      <c r="Q607" s="45"/>
      <c r="R607" s="13"/>
      <c r="S607" s="10"/>
      <c r="T607" s="46"/>
    </row>
    <row r="608" spans="1:20" ht="17.100000000000001" customHeight="1">
      <c r="A608" s="6"/>
      <c r="B608" s="6"/>
      <c r="C608" s="7"/>
      <c r="D608" s="11"/>
      <c r="E608" s="47" t="s">
        <v>1216</v>
      </c>
      <c r="F608" s="48" t="s">
        <v>1217</v>
      </c>
      <c r="G608" s="49">
        <v>9.8154691794267793E-3</v>
      </c>
      <c r="H608" s="50">
        <v>599</v>
      </c>
      <c r="I608" s="51">
        <v>9.8036812823215098E-3</v>
      </c>
      <c r="J608" s="50">
        <v>599</v>
      </c>
      <c r="K608" s="52">
        <v>4</v>
      </c>
      <c r="L608" s="43">
        <f t="shared" si="9"/>
        <v>772740</v>
      </c>
      <c r="M608" s="43"/>
      <c r="N608" s="44"/>
      <c r="O608" s="45">
        <v>40752</v>
      </c>
      <c r="P608" s="45">
        <v>40801</v>
      </c>
      <c r="Q608" s="45"/>
      <c r="R608" s="13"/>
      <c r="S608" s="10"/>
      <c r="T608" s="46"/>
    </row>
    <row r="609" spans="1:20" ht="17.100000000000001" customHeight="1">
      <c r="A609" s="6"/>
      <c r="B609" s="6"/>
      <c r="C609" s="7"/>
      <c r="D609" s="60"/>
      <c r="E609" s="61" t="s">
        <v>1218</v>
      </c>
      <c r="F609" s="62" t="s">
        <v>1219</v>
      </c>
      <c r="G609" s="63">
        <v>7.7448244623801003E-3</v>
      </c>
      <c r="H609" s="64">
        <v>600</v>
      </c>
      <c r="I609" s="65">
        <v>7.7430708315002197E-3</v>
      </c>
      <c r="J609" s="64">
        <v>600</v>
      </c>
      <c r="K609" s="66">
        <v>66</v>
      </c>
      <c r="L609" s="67">
        <f t="shared" si="9"/>
        <v>772806</v>
      </c>
      <c r="M609" s="67"/>
      <c r="N609" s="68"/>
      <c r="O609" s="69">
        <v>852182</v>
      </c>
      <c r="P609" s="69">
        <v>852375</v>
      </c>
      <c r="Q609" s="69"/>
      <c r="R609" s="70"/>
      <c r="S609" s="10"/>
      <c r="T609" s="46"/>
    </row>
  </sheetData>
  <mergeCells count="4">
    <mergeCell ref="E6:L6"/>
    <mergeCell ref="G7:H7"/>
    <mergeCell ref="I7:J7"/>
    <mergeCell ref="K7:L7"/>
  </mergeCells>
  <pageMargins left="0.7" right="0.7" top="0.75" bottom="0.7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09"/>
  <sheetViews>
    <sheetView showGridLines="0" workbookViewId="0"/>
  </sheetViews>
  <sheetFormatPr baseColWidth="10" defaultColWidth="11.42578125" defaultRowHeight="17.100000000000001" customHeight="1"/>
  <cols>
    <col min="1" max="4" width="11.42578125" style="71" customWidth="1"/>
    <col min="5" max="5" width="6.42578125" style="71" customWidth="1"/>
    <col min="6" max="6" width="48.42578125" style="71" customWidth="1"/>
    <col min="7" max="7" width="12.7109375" style="71" customWidth="1"/>
    <col min="8" max="8" width="11.42578125" style="71" customWidth="1"/>
    <col min="9" max="9" width="12" style="71" customWidth="1"/>
    <col min="10" max="10" width="11.42578125" style="71" customWidth="1"/>
    <col min="11" max="11" width="12" style="71" customWidth="1"/>
    <col min="12" max="12" width="11.42578125" style="71" customWidth="1"/>
    <col min="13" max="14" width="5.140625" style="71" customWidth="1"/>
    <col min="15" max="15" width="17.7109375" style="71" customWidth="1"/>
    <col min="16" max="16" width="15.85546875" style="71" customWidth="1"/>
    <col min="17" max="17" width="17.7109375" style="71" customWidth="1"/>
    <col min="18" max="21" width="11.42578125" style="71" customWidth="1"/>
    <col min="22" max="16384" width="11.42578125" style="71"/>
  </cols>
  <sheetData>
    <row r="1" spans="1:20" ht="17.100000000000001" customHeight="1">
      <c r="A1" s="6"/>
      <c r="B1" s="6"/>
      <c r="C1" s="7"/>
      <c r="D1" s="8"/>
      <c r="E1" s="8"/>
      <c r="F1" s="8"/>
      <c r="G1" s="8"/>
      <c r="H1" s="8"/>
      <c r="I1" s="8"/>
      <c r="J1" s="8"/>
      <c r="K1" s="8"/>
      <c r="L1" s="8"/>
      <c r="M1" s="8"/>
      <c r="N1" s="9"/>
      <c r="O1" s="9"/>
      <c r="P1" s="9"/>
      <c r="Q1" s="9"/>
      <c r="R1" s="9"/>
      <c r="S1" s="10"/>
      <c r="T1" s="6"/>
    </row>
    <row r="2" spans="1:20" ht="17.100000000000001" customHeight="1">
      <c r="A2" s="6"/>
      <c r="B2" s="6"/>
      <c r="C2" s="7"/>
      <c r="D2" s="11"/>
      <c r="E2" s="11"/>
      <c r="F2" s="11"/>
      <c r="G2" s="12">
        <v>2</v>
      </c>
      <c r="H2" s="11"/>
      <c r="I2" s="11"/>
      <c r="J2" s="11"/>
      <c r="K2" s="11"/>
      <c r="L2" s="11"/>
      <c r="M2" s="11"/>
      <c r="N2" s="13"/>
      <c r="O2" s="13"/>
      <c r="P2" s="13"/>
      <c r="Q2" s="13"/>
      <c r="R2" s="13"/>
      <c r="S2" s="10"/>
      <c r="T2" s="6"/>
    </row>
    <row r="3" spans="1:20" ht="17.100000000000001" customHeight="1">
      <c r="A3" s="6"/>
      <c r="B3" s="6"/>
      <c r="C3" s="7"/>
      <c r="D3" s="11"/>
      <c r="E3" s="11"/>
      <c r="F3" s="11"/>
      <c r="G3" s="14">
        <f>G9*G2</f>
        <v>8.8730677032418992</v>
      </c>
      <c r="H3" s="11"/>
      <c r="I3" s="11"/>
      <c r="J3" s="11"/>
      <c r="K3" s="11"/>
      <c r="L3" s="11"/>
      <c r="M3" s="11"/>
      <c r="N3" s="13"/>
      <c r="O3" s="13"/>
      <c r="P3" s="13"/>
      <c r="Q3" s="13"/>
      <c r="R3" s="13"/>
      <c r="S3" s="10"/>
      <c r="T3" s="6"/>
    </row>
    <row r="4" spans="1:20" ht="17.100000000000001" customHeight="1">
      <c r="A4" s="6"/>
      <c r="B4" s="6"/>
      <c r="C4" s="7"/>
      <c r="D4" s="11"/>
      <c r="E4" s="15" t="s">
        <v>6</v>
      </c>
      <c r="F4" s="16"/>
      <c r="G4" s="16"/>
      <c r="H4" s="16"/>
      <c r="I4" s="16"/>
      <c r="J4" s="16"/>
      <c r="K4" s="16"/>
      <c r="L4" s="16"/>
      <c r="M4" s="16"/>
      <c r="N4" s="17"/>
      <c r="O4" s="17"/>
      <c r="P4" s="17"/>
      <c r="Q4" s="17"/>
      <c r="R4" s="13"/>
      <c r="S4" s="10"/>
      <c r="T4" s="6"/>
    </row>
    <row r="5" spans="1:20" ht="17.100000000000001" customHeight="1">
      <c r="A5" s="6"/>
      <c r="B5" s="6"/>
      <c r="C5" s="7"/>
      <c r="D5" s="11"/>
      <c r="E5" s="18"/>
      <c r="F5" s="16"/>
      <c r="G5" s="16"/>
      <c r="H5" s="16"/>
      <c r="I5" s="16"/>
      <c r="J5" s="16"/>
      <c r="K5" s="16"/>
      <c r="L5" s="16"/>
      <c r="M5" s="16"/>
      <c r="N5" s="17"/>
      <c r="O5" s="17"/>
      <c r="P5" s="17"/>
      <c r="Q5" s="17"/>
      <c r="R5" s="13"/>
      <c r="S5" s="10"/>
      <c r="T5" s="6"/>
    </row>
    <row r="6" spans="1:20" ht="26.25" customHeight="1">
      <c r="A6" s="6"/>
      <c r="B6" s="6"/>
      <c r="C6" s="7"/>
      <c r="D6" s="11"/>
      <c r="E6" s="81" t="s">
        <v>1221</v>
      </c>
      <c r="F6" s="82"/>
      <c r="G6" s="82"/>
      <c r="H6" s="82"/>
      <c r="I6" s="82"/>
      <c r="J6" s="82"/>
      <c r="K6" s="82"/>
      <c r="L6" s="82"/>
      <c r="M6" s="19"/>
      <c r="N6" s="13"/>
      <c r="O6" s="13"/>
      <c r="P6" s="13"/>
      <c r="Q6" s="13"/>
      <c r="R6" s="13"/>
      <c r="S6" s="10"/>
      <c r="T6" s="6"/>
    </row>
    <row r="7" spans="1:20" ht="37.5" customHeight="1">
      <c r="A7" s="6"/>
      <c r="B7" s="6"/>
      <c r="C7" s="7"/>
      <c r="D7" s="11"/>
      <c r="E7" s="11"/>
      <c r="F7" s="11"/>
      <c r="G7" s="83" t="s">
        <v>8</v>
      </c>
      <c r="H7" s="84"/>
      <c r="I7" s="85" t="s">
        <v>9</v>
      </c>
      <c r="J7" s="84"/>
      <c r="K7" s="85" t="s">
        <v>10</v>
      </c>
      <c r="L7" s="86"/>
      <c r="M7" s="20"/>
      <c r="N7" s="13"/>
      <c r="O7" s="13"/>
      <c r="P7" s="13"/>
      <c r="Q7" s="13"/>
      <c r="R7" s="13"/>
      <c r="S7" s="10"/>
      <c r="T7" s="6"/>
    </row>
    <row r="8" spans="1:20" ht="36" customHeight="1">
      <c r="A8" s="6"/>
      <c r="B8" s="6"/>
      <c r="C8" s="7"/>
      <c r="D8" s="11"/>
      <c r="E8" s="21"/>
      <c r="F8" s="21"/>
      <c r="G8" s="22" t="s">
        <v>1222</v>
      </c>
      <c r="H8" s="23" t="s">
        <v>12</v>
      </c>
      <c r="I8" s="24" t="s">
        <v>1223</v>
      </c>
      <c r="J8" s="23" t="s">
        <v>12</v>
      </c>
      <c r="K8" s="24" t="s">
        <v>1224</v>
      </c>
      <c r="L8" s="22" t="s">
        <v>1225</v>
      </c>
      <c r="M8" s="25"/>
      <c r="N8" s="13"/>
      <c r="O8" s="26" t="s">
        <v>16</v>
      </c>
      <c r="P8" s="26" t="s">
        <v>17</v>
      </c>
      <c r="Q8" s="27"/>
      <c r="R8" s="13"/>
      <c r="S8" s="10"/>
      <c r="T8" s="6"/>
    </row>
    <row r="9" spans="1:20" ht="18.75" customHeight="1">
      <c r="A9" s="6"/>
      <c r="B9" s="6"/>
      <c r="C9" s="7"/>
      <c r="D9" s="11"/>
      <c r="E9" s="28" t="s">
        <v>18</v>
      </c>
      <c r="F9" s="29" t="s">
        <v>19</v>
      </c>
      <c r="G9" s="30">
        <v>4.4365338516209496</v>
      </c>
      <c r="H9" s="31"/>
      <c r="I9" s="32">
        <v>3.3983517161728898</v>
      </c>
      <c r="J9" s="31"/>
      <c r="K9" s="33">
        <v>634603</v>
      </c>
      <c r="L9" s="34"/>
      <c r="M9" s="11"/>
      <c r="N9" s="13"/>
      <c r="O9" s="35">
        <v>14304027</v>
      </c>
      <c r="P9" s="35">
        <v>18673847</v>
      </c>
      <c r="Q9" s="35"/>
      <c r="R9" s="13"/>
      <c r="S9" s="10"/>
      <c r="T9" s="6"/>
    </row>
    <row r="10" spans="1:20" ht="17.100000000000001" customHeight="1">
      <c r="A10" s="6"/>
      <c r="B10" s="6"/>
      <c r="C10" s="7"/>
      <c r="D10" s="11"/>
      <c r="E10" s="72" t="s">
        <v>22</v>
      </c>
      <c r="F10" s="73" t="s">
        <v>23</v>
      </c>
      <c r="G10" s="74">
        <v>200</v>
      </c>
      <c r="H10" s="75">
        <v>1</v>
      </c>
      <c r="I10" s="76">
        <v>40</v>
      </c>
      <c r="J10" s="75">
        <v>1</v>
      </c>
      <c r="K10" s="77">
        <v>2</v>
      </c>
      <c r="L10" s="78">
        <f>K10+L9</f>
        <v>2</v>
      </c>
      <c r="M10" s="43"/>
      <c r="N10" s="44"/>
      <c r="O10" s="45">
        <v>1</v>
      </c>
      <c r="P10" s="45">
        <v>5</v>
      </c>
      <c r="Q10" s="45"/>
      <c r="R10" s="13"/>
      <c r="S10" s="10"/>
      <c r="T10" s="46"/>
    </row>
    <row r="11" spans="1:20" ht="17.100000000000001" customHeight="1">
      <c r="A11" s="6"/>
      <c r="B11" s="6"/>
      <c r="C11" s="7"/>
      <c r="D11" s="11"/>
      <c r="E11" s="53" t="s">
        <v>24</v>
      </c>
      <c r="F11" s="54" t="s">
        <v>25</v>
      </c>
      <c r="G11" s="55">
        <v>191.666666666667</v>
      </c>
      <c r="H11" s="56">
        <v>2</v>
      </c>
      <c r="I11" s="57">
        <v>13.4189031505251</v>
      </c>
      <c r="J11" s="56">
        <v>26</v>
      </c>
      <c r="K11" s="58">
        <v>115</v>
      </c>
      <c r="L11" s="59">
        <f t="shared" ref="L11:L74" si="0">L10+K11</f>
        <v>117</v>
      </c>
      <c r="M11" s="43"/>
      <c r="N11" s="44"/>
      <c r="O11" s="45">
        <v>60</v>
      </c>
      <c r="P11" s="45">
        <v>857</v>
      </c>
      <c r="Q11" s="45"/>
      <c r="R11" s="13"/>
      <c r="S11" s="10"/>
      <c r="T11" s="46"/>
    </row>
    <row r="12" spans="1:20" ht="17.100000000000001" customHeight="1">
      <c r="A12" s="6"/>
      <c r="B12" s="6"/>
      <c r="C12" s="7"/>
      <c r="D12" s="11"/>
      <c r="E12" s="53" t="s">
        <v>20</v>
      </c>
      <c r="F12" s="54" t="s">
        <v>21</v>
      </c>
      <c r="G12" s="55">
        <v>157.68421052631601</v>
      </c>
      <c r="H12" s="56">
        <v>3</v>
      </c>
      <c r="I12" s="57">
        <v>7.7448040533553897</v>
      </c>
      <c r="J12" s="56">
        <v>68</v>
      </c>
      <c r="K12" s="58">
        <v>749</v>
      </c>
      <c r="L12" s="59">
        <f t="shared" si="0"/>
        <v>866</v>
      </c>
      <c r="M12" s="43"/>
      <c r="N12" s="44"/>
      <c r="O12" s="45">
        <v>475</v>
      </c>
      <c r="P12" s="45">
        <v>9671</v>
      </c>
      <c r="Q12" s="45"/>
      <c r="R12" s="13"/>
      <c r="S12" s="10"/>
      <c r="T12" s="46"/>
    </row>
    <row r="13" spans="1:20" ht="17.100000000000001" customHeight="1">
      <c r="A13" s="6"/>
      <c r="B13" s="6"/>
      <c r="C13" s="7"/>
      <c r="D13" s="11"/>
      <c r="E13" s="47" t="s">
        <v>26</v>
      </c>
      <c r="F13" s="48" t="s">
        <v>27</v>
      </c>
      <c r="G13" s="49">
        <v>113.636363636364</v>
      </c>
      <c r="H13" s="50">
        <v>4</v>
      </c>
      <c r="I13" s="51">
        <v>0.28683979041572599</v>
      </c>
      <c r="J13" s="50">
        <v>512</v>
      </c>
      <c r="K13" s="52">
        <v>75</v>
      </c>
      <c r="L13" s="43">
        <f t="shared" si="0"/>
        <v>941</v>
      </c>
      <c r="M13" s="43"/>
      <c r="N13" s="44"/>
      <c r="O13" s="45">
        <v>66</v>
      </c>
      <c r="P13" s="45">
        <v>26147</v>
      </c>
      <c r="Q13" s="45"/>
      <c r="R13" s="13"/>
      <c r="S13" s="10"/>
      <c r="T13" s="46"/>
    </row>
    <row r="14" spans="1:20" ht="17.100000000000001" customHeight="1">
      <c r="A14" s="6"/>
      <c r="B14" s="6"/>
      <c r="C14" s="7"/>
      <c r="D14" s="11"/>
      <c r="E14" s="53" t="s">
        <v>30</v>
      </c>
      <c r="F14" s="54" t="s">
        <v>31</v>
      </c>
      <c r="G14" s="55">
        <v>66.6666666666667</v>
      </c>
      <c r="H14" s="56">
        <v>5</v>
      </c>
      <c r="I14" s="57">
        <v>20</v>
      </c>
      <c r="J14" s="56">
        <v>12</v>
      </c>
      <c r="K14" s="58">
        <v>2</v>
      </c>
      <c r="L14" s="59">
        <f t="shared" si="0"/>
        <v>943</v>
      </c>
      <c r="M14" s="43"/>
      <c r="N14" s="44"/>
      <c r="O14" s="45">
        <v>3</v>
      </c>
      <c r="P14" s="45">
        <v>10</v>
      </c>
      <c r="Q14" s="45"/>
      <c r="R14" s="13"/>
      <c r="S14" s="10"/>
      <c r="T14" s="46"/>
    </row>
    <row r="15" spans="1:20" ht="17.100000000000001" customHeight="1">
      <c r="A15" s="6"/>
      <c r="B15" s="6"/>
      <c r="C15" s="7"/>
      <c r="D15" s="11"/>
      <c r="E15" s="53" t="s">
        <v>34</v>
      </c>
      <c r="F15" s="54" t="s">
        <v>35</v>
      </c>
      <c r="G15" s="55">
        <v>47.702936096718503</v>
      </c>
      <c r="H15" s="56">
        <v>6</v>
      </c>
      <c r="I15" s="57">
        <v>36.227701993704102</v>
      </c>
      <c r="J15" s="56">
        <v>4</v>
      </c>
      <c r="K15" s="58">
        <v>1381</v>
      </c>
      <c r="L15" s="59">
        <f t="shared" si="0"/>
        <v>2324</v>
      </c>
      <c r="M15" s="43"/>
      <c r="N15" s="44"/>
      <c r="O15" s="45">
        <v>2895</v>
      </c>
      <c r="P15" s="45">
        <v>3812</v>
      </c>
      <c r="Q15" s="45"/>
      <c r="R15" s="13"/>
      <c r="S15" s="10"/>
      <c r="T15" s="46"/>
    </row>
    <row r="16" spans="1:20" ht="17.100000000000001" customHeight="1">
      <c r="A16" s="6"/>
      <c r="B16" s="6"/>
      <c r="C16" s="7"/>
      <c r="D16" s="11"/>
      <c r="E16" s="53" t="s">
        <v>32</v>
      </c>
      <c r="F16" s="54" t="s">
        <v>33</v>
      </c>
      <c r="G16" s="55">
        <v>47.279507945784999</v>
      </c>
      <c r="H16" s="56">
        <v>7</v>
      </c>
      <c r="I16" s="57">
        <v>38.764147499087301</v>
      </c>
      <c r="J16" s="56">
        <v>2</v>
      </c>
      <c r="K16" s="58">
        <v>16988</v>
      </c>
      <c r="L16" s="59">
        <f t="shared" si="0"/>
        <v>19312</v>
      </c>
      <c r="M16" s="43"/>
      <c r="N16" s="44"/>
      <c r="O16" s="45">
        <v>35931</v>
      </c>
      <c r="P16" s="45">
        <v>43824</v>
      </c>
      <c r="Q16" s="45"/>
      <c r="R16" s="13"/>
      <c r="S16" s="10"/>
      <c r="T16" s="46"/>
    </row>
    <row r="17" spans="1:20" ht="17.100000000000001" customHeight="1">
      <c r="A17" s="6"/>
      <c r="B17" s="6"/>
      <c r="C17" s="7"/>
      <c r="D17" s="11"/>
      <c r="E17" s="53" t="s">
        <v>40</v>
      </c>
      <c r="F17" s="54" t="s">
        <v>41</v>
      </c>
      <c r="G17" s="55">
        <v>37.5558391831525</v>
      </c>
      <c r="H17" s="56">
        <v>8</v>
      </c>
      <c r="I17" s="57">
        <v>29.351620947630899</v>
      </c>
      <c r="J17" s="56">
        <v>7</v>
      </c>
      <c r="K17" s="58">
        <v>1177</v>
      </c>
      <c r="L17" s="59">
        <f t="shared" si="0"/>
        <v>20489</v>
      </c>
      <c r="M17" s="43"/>
      <c r="N17" s="44"/>
      <c r="O17" s="45">
        <v>3134</v>
      </c>
      <c r="P17" s="45">
        <v>4010</v>
      </c>
      <c r="Q17" s="45"/>
      <c r="R17" s="13"/>
      <c r="S17" s="10"/>
      <c r="T17" s="46"/>
    </row>
    <row r="18" spans="1:20" ht="17.100000000000001" customHeight="1">
      <c r="A18" s="6"/>
      <c r="B18" s="6"/>
      <c r="C18" s="7"/>
      <c r="D18" s="11"/>
      <c r="E18" s="53" t="s">
        <v>36</v>
      </c>
      <c r="F18" s="54" t="s">
        <v>37</v>
      </c>
      <c r="G18" s="55">
        <v>37.229273561976797</v>
      </c>
      <c r="H18" s="56">
        <v>9</v>
      </c>
      <c r="I18" s="57">
        <v>36.917226789491998</v>
      </c>
      <c r="J18" s="56">
        <v>3</v>
      </c>
      <c r="K18" s="58">
        <v>13786</v>
      </c>
      <c r="L18" s="59">
        <f t="shared" si="0"/>
        <v>34275</v>
      </c>
      <c r="M18" s="43"/>
      <c r="N18" s="44"/>
      <c r="O18" s="45">
        <v>37030</v>
      </c>
      <c r="P18" s="45">
        <v>37343</v>
      </c>
      <c r="Q18" s="45"/>
      <c r="R18" s="13"/>
      <c r="S18" s="10"/>
      <c r="T18" s="46"/>
    </row>
    <row r="19" spans="1:20" ht="17.100000000000001" customHeight="1">
      <c r="A19" s="6"/>
      <c r="B19" s="6"/>
      <c r="C19" s="7"/>
      <c r="D19" s="11"/>
      <c r="E19" s="53" t="s">
        <v>42</v>
      </c>
      <c r="F19" s="54" t="s">
        <v>43</v>
      </c>
      <c r="G19" s="55">
        <v>35.623807833001699</v>
      </c>
      <c r="H19" s="56">
        <v>10</v>
      </c>
      <c r="I19" s="57">
        <v>34.297673420227298</v>
      </c>
      <c r="J19" s="56">
        <v>5</v>
      </c>
      <c r="K19" s="58">
        <v>86283</v>
      </c>
      <c r="L19" s="59">
        <f t="shared" si="0"/>
        <v>120558</v>
      </c>
      <c r="M19" s="43"/>
      <c r="N19" s="44"/>
      <c r="O19" s="45">
        <v>242206</v>
      </c>
      <c r="P19" s="45">
        <v>251571</v>
      </c>
      <c r="Q19" s="45"/>
      <c r="R19" s="13"/>
      <c r="S19" s="10"/>
      <c r="T19" s="46"/>
    </row>
    <row r="20" spans="1:20" ht="17.100000000000001" customHeight="1">
      <c r="A20" s="6"/>
      <c r="B20" s="6"/>
      <c r="C20" s="7"/>
      <c r="D20" s="11"/>
      <c r="E20" s="53" t="s">
        <v>44</v>
      </c>
      <c r="F20" s="54" t="s">
        <v>45</v>
      </c>
      <c r="G20" s="55">
        <v>34.641350210970501</v>
      </c>
      <c r="H20" s="56">
        <v>11</v>
      </c>
      <c r="I20" s="57">
        <v>24.340349836940401</v>
      </c>
      <c r="J20" s="56">
        <v>9</v>
      </c>
      <c r="K20" s="58">
        <v>821</v>
      </c>
      <c r="L20" s="59">
        <f t="shared" si="0"/>
        <v>121379</v>
      </c>
      <c r="M20" s="43"/>
      <c r="N20" s="44"/>
      <c r="O20" s="45">
        <v>2370</v>
      </c>
      <c r="P20" s="45">
        <v>3373</v>
      </c>
      <c r="Q20" s="45"/>
      <c r="R20" s="13"/>
      <c r="S20" s="10"/>
      <c r="T20" s="46"/>
    </row>
    <row r="21" spans="1:20" ht="17.100000000000001" customHeight="1">
      <c r="A21" s="6"/>
      <c r="B21" s="6"/>
      <c r="C21" s="7"/>
      <c r="D21" s="11"/>
      <c r="E21" s="53" t="s">
        <v>48</v>
      </c>
      <c r="F21" s="54" t="s">
        <v>49</v>
      </c>
      <c r="G21" s="55">
        <v>32.831818505422497</v>
      </c>
      <c r="H21" s="56">
        <v>12</v>
      </c>
      <c r="I21" s="57">
        <v>26.864599312608</v>
      </c>
      <c r="J21" s="56">
        <v>8</v>
      </c>
      <c r="K21" s="58">
        <v>13835</v>
      </c>
      <c r="L21" s="59">
        <f t="shared" si="0"/>
        <v>135214</v>
      </c>
      <c r="M21" s="43"/>
      <c r="N21" s="44"/>
      <c r="O21" s="45">
        <v>42139</v>
      </c>
      <c r="P21" s="45">
        <v>51499</v>
      </c>
      <c r="Q21" s="45"/>
      <c r="R21" s="13"/>
      <c r="S21" s="10"/>
      <c r="T21" s="46"/>
    </row>
    <row r="22" spans="1:20" ht="17.100000000000001" customHeight="1">
      <c r="A22" s="6"/>
      <c r="B22" s="6"/>
      <c r="C22" s="7"/>
      <c r="D22" s="11"/>
      <c r="E22" s="53" t="s">
        <v>50</v>
      </c>
      <c r="F22" s="54" t="s">
        <v>51</v>
      </c>
      <c r="G22" s="55">
        <v>31.395715185885301</v>
      </c>
      <c r="H22" s="56">
        <v>13</v>
      </c>
      <c r="I22" s="57">
        <v>30.137607742325699</v>
      </c>
      <c r="J22" s="56">
        <v>6</v>
      </c>
      <c r="K22" s="58">
        <v>1993</v>
      </c>
      <c r="L22" s="59">
        <f t="shared" si="0"/>
        <v>137207</v>
      </c>
      <c r="M22" s="43"/>
      <c r="N22" s="44"/>
      <c r="O22" s="45">
        <v>6348</v>
      </c>
      <c r="P22" s="45">
        <v>6613</v>
      </c>
      <c r="Q22" s="45"/>
      <c r="R22" s="13"/>
      <c r="S22" s="10"/>
      <c r="T22" s="46"/>
    </row>
    <row r="23" spans="1:20" ht="17.100000000000001" customHeight="1">
      <c r="A23" s="6"/>
      <c r="B23" s="6"/>
      <c r="C23" s="7"/>
      <c r="D23" s="11"/>
      <c r="E23" s="53" t="s">
        <v>52</v>
      </c>
      <c r="F23" s="54" t="s">
        <v>53</v>
      </c>
      <c r="G23" s="55">
        <v>29.4871794871795</v>
      </c>
      <c r="H23" s="56">
        <v>14</v>
      </c>
      <c r="I23" s="57">
        <v>20.535714285714299</v>
      </c>
      <c r="J23" s="56">
        <v>11</v>
      </c>
      <c r="K23" s="58">
        <v>23</v>
      </c>
      <c r="L23" s="59">
        <f t="shared" si="0"/>
        <v>137230</v>
      </c>
      <c r="M23" s="43"/>
      <c r="N23" s="44"/>
      <c r="O23" s="45">
        <v>78</v>
      </c>
      <c r="P23" s="45">
        <v>112</v>
      </c>
      <c r="Q23" s="45"/>
      <c r="R23" s="13"/>
      <c r="S23" s="10"/>
      <c r="T23" s="46"/>
    </row>
    <row r="24" spans="1:20" ht="17.100000000000001" customHeight="1">
      <c r="A24" s="6"/>
      <c r="B24" s="6"/>
      <c r="C24" s="7"/>
      <c r="D24" s="11"/>
      <c r="E24" s="53" t="s">
        <v>46</v>
      </c>
      <c r="F24" s="54" t="s">
        <v>47</v>
      </c>
      <c r="G24" s="55">
        <v>27.358490566037698</v>
      </c>
      <c r="H24" s="56">
        <v>15</v>
      </c>
      <c r="I24" s="57">
        <v>11.372549019607799</v>
      </c>
      <c r="J24" s="56">
        <v>35</v>
      </c>
      <c r="K24" s="58">
        <v>145</v>
      </c>
      <c r="L24" s="59">
        <f t="shared" si="0"/>
        <v>137375</v>
      </c>
      <c r="M24" s="43"/>
      <c r="N24" s="44"/>
      <c r="O24" s="45">
        <v>530</v>
      </c>
      <c r="P24" s="45">
        <v>1275</v>
      </c>
      <c r="Q24" s="45"/>
      <c r="R24" s="13"/>
      <c r="S24" s="10"/>
      <c r="T24" s="46"/>
    </row>
    <row r="25" spans="1:20" ht="17.100000000000001" customHeight="1">
      <c r="A25" s="6"/>
      <c r="B25" s="6"/>
      <c r="C25" s="7"/>
      <c r="D25" s="11"/>
      <c r="E25" s="53" t="s">
        <v>58</v>
      </c>
      <c r="F25" s="54" t="s">
        <v>59</v>
      </c>
      <c r="G25" s="55">
        <v>25.3327787021631</v>
      </c>
      <c r="H25" s="56">
        <v>16</v>
      </c>
      <c r="I25" s="57">
        <v>13.560454241817</v>
      </c>
      <c r="J25" s="56">
        <v>24</v>
      </c>
      <c r="K25" s="58">
        <v>1218</v>
      </c>
      <c r="L25" s="59">
        <f t="shared" si="0"/>
        <v>138593</v>
      </c>
      <c r="M25" s="43"/>
      <c r="N25" s="44"/>
      <c r="O25" s="45">
        <v>4808</v>
      </c>
      <c r="P25" s="45">
        <v>8982</v>
      </c>
      <c r="Q25" s="45"/>
      <c r="R25" s="13"/>
      <c r="S25" s="10"/>
      <c r="T25" s="46"/>
    </row>
    <row r="26" spans="1:20" ht="17.100000000000001" customHeight="1">
      <c r="A26" s="6"/>
      <c r="B26" s="6"/>
      <c r="C26" s="7"/>
      <c r="D26" s="11"/>
      <c r="E26" s="47" t="s">
        <v>68</v>
      </c>
      <c r="F26" s="48" t="s">
        <v>69</v>
      </c>
      <c r="G26" s="49">
        <v>25</v>
      </c>
      <c r="H26" s="50">
        <v>17</v>
      </c>
      <c r="I26" s="51">
        <v>0.83102493074792205</v>
      </c>
      <c r="J26" s="50">
        <v>418</v>
      </c>
      <c r="K26" s="52">
        <v>3</v>
      </c>
      <c r="L26" s="43">
        <f t="shared" si="0"/>
        <v>138596</v>
      </c>
      <c r="M26" s="43"/>
      <c r="N26" s="44"/>
      <c r="O26" s="45">
        <v>12</v>
      </c>
      <c r="P26" s="45">
        <v>361</v>
      </c>
      <c r="Q26" s="45"/>
      <c r="R26" s="13"/>
      <c r="S26" s="10"/>
      <c r="T26" s="46"/>
    </row>
    <row r="27" spans="1:20" ht="17.100000000000001" customHeight="1">
      <c r="A27" s="6"/>
      <c r="B27" s="6"/>
      <c r="C27" s="7"/>
      <c r="D27" s="11"/>
      <c r="E27" s="47" t="s">
        <v>70</v>
      </c>
      <c r="F27" s="48" t="s">
        <v>71</v>
      </c>
      <c r="G27" s="49">
        <v>25</v>
      </c>
      <c r="H27" s="50">
        <v>18</v>
      </c>
      <c r="I27" s="51">
        <v>4.10958904109589</v>
      </c>
      <c r="J27" s="50">
        <v>150</v>
      </c>
      <c r="K27" s="52">
        <v>3</v>
      </c>
      <c r="L27" s="43">
        <f t="shared" si="0"/>
        <v>138599</v>
      </c>
      <c r="M27" s="43"/>
      <c r="N27" s="44"/>
      <c r="O27" s="45">
        <v>12</v>
      </c>
      <c r="P27" s="45">
        <v>73</v>
      </c>
      <c r="Q27" s="45"/>
      <c r="R27" s="13"/>
      <c r="S27" s="10"/>
      <c r="T27" s="46"/>
    </row>
    <row r="28" spans="1:20" ht="17.100000000000001" customHeight="1">
      <c r="A28" s="6"/>
      <c r="B28" s="6"/>
      <c r="C28" s="7"/>
      <c r="D28" s="11"/>
      <c r="E28" s="53" t="s">
        <v>56</v>
      </c>
      <c r="F28" s="54" t="s">
        <v>57</v>
      </c>
      <c r="G28" s="55">
        <v>24.965364366860602</v>
      </c>
      <c r="H28" s="56">
        <v>19</v>
      </c>
      <c r="I28" s="57">
        <v>7.77528477735589</v>
      </c>
      <c r="J28" s="56">
        <v>67</v>
      </c>
      <c r="K28" s="58">
        <v>901</v>
      </c>
      <c r="L28" s="59">
        <f t="shared" si="0"/>
        <v>139500</v>
      </c>
      <c r="M28" s="43"/>
      <c r="N28" s="44"/>
      <c r="O28" s="45">
        <v>3609</v>
      </c>
      <c r="P28" s="45">
        <v>11588</v>
      </c>
      <c r="Q28" s="45"/>
      <c r="R28" s="13"/>
      <c r="S28" s="10"/>
      <c r="T28" s="46"/>
    </row>
    <row r="29" spans="1:20" ht="17.100000000000001" customHeight="1">
      <c r="A29" s="6"/>
      <c r="B29" s="6"/>
      <c r="C29" s="7"/>
      <c r="D29" s="11"/>
      <c r="E29" s="53" t="s">
        <v>54</v>
      </c>
      <c r="F29" s="54" t="s">
        <v>55</v>
      </c>
      <c r="G29" s="55">
        <v>24.532374100719402</v>
      </c>
      <c r="H29" s="56">
        <v>20</v>
      </c>
      <c r="I29" s="57">
        <v>14.5819970066282</v>
      </c>
      <c r="J29" s="56">
        <v>19</v>
      </c>
      <c r="K29" s="58">
        <v>682</v>
      </c>
      <c r="L29" s="59">
        <f t="shared" si="0"/>
        <v>140182</v>
      </c>
      <c r="M29" s="43"/>
      <c r="N29" s="44"/>
      <c r="O29" s="45">
        <v>2780</v>
      </c>
      <c r="P29" s="45">
        <v>4677</v>
      </c>
      <c r="Q29" s="45"/>
      <c r="R29" s="13"/>
      <c r="S29" s="10"/>
      <c r="T29" s="46"/>
    </row>
    <row r="30" spans="1:20" ht="17.100000000000001" customHeight="1">
      <c r="A30" s="6"/>
      <c r="B30" s="6"/>
      <c r="C30" s="7"/>
      <c r="D30" s="11"/>
      <c r="E30" s="47" t="s">
        <v>72</v>
      </c>
      <c r="F30" s="48" t="s">
        <v>73</v>
      </c>
      <c r="G30" s="49">
        <v>23.8715836682134</v>
      </c>
      <c r="H30" s="50">
        <v>21</v>
      </c>
      <c r="I30" s="51">
        <v>22.244750181028198</v>
      </c>
      <c r="J30" s="50">
        <v>10</v>
      </c>
      <c r="K30" s="52">
        <v>10752</v>
      </c>
      <c r="L30" s="43">
        <f t="shared" si="0"/>
        <v>150934</v>
      </c>
      <c r="M30" s="43"/>
      <c r="N30" s="44"/>
      <c r="O30" s="45">
        <v>45041</v>
      </c>
      <c r="P30" s="45">
        <v>48335</v>
      </c>
      <c r="Q30" s="45"/>
      <c r="R30" s="13"/>
      <c r="S30" s="10"/>
      <c r="T30" s="46"/>
    </row>
    <row r="31" spans="1:20" ht="17.100000000000001" customHeight="1">
      <c r="A31" s="6"/>
      <c r="B31" s="6"/>
      <c r="C31" s="7"/>
      <c r="D31" s="11"/>
      <c r="E31" s="53" t="s">
        <v>80</v>
      </c>
      <c r="F31" s="54" t="s">
        <v>81</v>
      </c>
      <c r="G31" s="55">
        <v>23.752522599729101</v>
      </c>
      <c r="H31" s="56">
        <v>22</v>
      </c>
      <c r="I31" s="57">
        <v>17.9055954985933</v>
      </c>
      <c r="J31" s="56">
        <v>14</v>
      </c>
      <c r="K31" s="58">
        <v>8592</v>
      </c>
      <c r="L31" s="59">
        <f t="shared" si="0"/>
        <v>159526</v>
      </c>
      <c r="M31" s="43"/>
      <c r="N31" s="44"/>
      <c r="O31" s="45">
        <v>36173</v>
      </c>
      <c r="P31" s="45">
        <v>47985</v>
      </c>
      <c r="Q31" s="45"/>
      <c r="R31" s="13"/>
      <c r="S31" s="10"/>
      <c r="T31" s="46"/>
    </row>
    <row r="32" spans="1:20" ht="17.100000000000001" customHeight="1">
      <c r="A32" s="6"/>
      <c r="B32" s="6"/>
      <c r="C32" s="7"/>
      <c r="D32" s="11"/>
      <c r="E32" s="53" t="s">
        <v>60</v>
      </c>
      <c r="F32" s="54" t="s">
        <v>61</v>
      </c>
      <c r="G32" s="55">
        <v>23.5565819861432</v>
      </c>
      <c r="H32" s="56">
        <v>23</v>
      </c>
      <c r="I32" s="57">
        <v>15.9152500615915</v>
      </c>
      <c r="J32" s="56">
        <v>15</v>
      </c>
      <c r="K32" s="58">
        <v>1938</v>
      </c>
      <c r="L32" s="59">
        <f t="shared" si="0"/>
        <v>161464</v>
      </c>
      <c r="M32" s="43"/>
      <c r="N32" s="44"/>
      <c r="O32" s="45">
        <v>8227</v>
      </c>
      <c r="P32" s="45">
        <v>12177</v>
      </c>
      <c r="Q32" s="45"/>
      <c r="R32" s="13"/>
      <c r="S32" s="10"/>
      <c r="T32" s="46"/>
    </row>
    <row r="33" spans="1:20" ht="17.100000000000001" customHeight="1">
      <c r="A33" s="6"/>
      <c r="B33" s="6"/>
      <c r="C33" s="7"/>
      <c r="D33" s="11"/>
      <c r="E33" s="47" t="s">
        <v>74</v>
      </c>
      <c r="F33" s="48" t="s">
        <v>75</v>
      </c>
      <c r="G33" s="49">
        <v>23.545822823511401</v>
      </c>
      <c r="H33" s="50">
        <v>24</v>
      </c>
      <c r="I33" s="51">
        <v>7.0359965282536203</v>
      </c>
      <c r="J33" s="50">
        <v>83</v>
      </c>
      <c r="K33" s="52">
        <v>6161</v>
      </c>
      <c r="L33" s="43">
        <f t="shared" si="0"/>
        <v>167625</v>
      </c>
      <c r="M33" s="43"/>
      <c r="N33" s="44"/>
      <c r="O33" s="45">
        <v>26166</v>
      </c>
      <c r="P33" s="45">
        <v>87564</v>
      </c>
      <c r="Q33" s="45"/>
      <c r="R33" s="13"/>
      <c r="S33" s="10"/>
      <c r="T33" s="46"/>
    </row>
    <row r="34" spans="1:20" ht="17.100000000000001" customHeight="1">
      <c r="A34" s="6"/>
      <c r="B34" s="6"/>
      <c r="C34" s="7"/>
      <c r="D34" s="11"/>
      <c r="E34" s="53" t="s">
        <v>66</v>
      </c>
      <c r="F34" s="54" t="s">
        <v>67</v>
      </c>
      <c r="G34" s="55">
        <v>22.992125984251999</v>
      </c>
      <c r="H34" s="56">
        <v>25</v>
      </c>
      <c r="I34" s="57">
        <v>12.248322147651001</v>
      </c>
      <c r="J34" s="56">
        <v>32</v>
      </c>
      <c r="K34" s="58">
        <v>146</v>
      </c>
      <c r="L34" s="59">
        <f t="shared" si="0"/>
        <v>167771</v>
      </c>
      <c r="M34" s="43"/>
      <c r="N34" s="44"/>
      <c r="O34" s="45">
        <v>635</v>
      </c>
      <c r="P34" s="45">
        <v>1192</v>
      </c>
      <c r="Q34" s="45"/>
      <c r="R34" s="13"/>
      <c r="S34" s="10"/>
      <c r="T34" s="46"/>
    </row>
    <row r="35" spans="1:20" ht="17.100000000000001" customHeight="1">
      <c r="A35" s="6"/>
      <c r="B35" s="6"/>
      <c r="C35" s="7"/>
      <c r="D35" s="11"/>
      <c r="E35" s="47" t="s">
        <v>76</v>
      </c>
      <c r="F35" s="48" t="s">
        <v>77</v>
      </c>
      <c r="G35" s="49">
        <v>22.762022194821199</v>
      </c>
      <c r="H35" s="50">
        <v>26</v>
      </c>
      <c r="I35" s="51">
        <v>13.7228664882545</v>
      </c>
      <c r="J35" s="50">
        <v>22</v>
      </c>
      <c r="K35" s="52">
        <v>923</v>
      </c>
      <c r="L35" s="43">
        <f t="shared" si="0"/>
        <v>168694</v>
      </c>
      <c r="M35" s="43"/>
      <c r="N35" s="44"/>
      <c r="O35" s="45">
        <v>4055</v>
      </c>
      <c r="P35" s="45">
        <v>6726</v>
      </c>
      <c r="Q35" s="45"/>
      <c r="R35" s="13"/>
      <c r="S35" s="10"/>
      <c r="T35" s="46"/>
    </row>
    <row r="36" spans="1:20" ht="17.100000000000001" customHeight="1">
      <c r="A36" s="6"/>
      <c r="B36" s="6"/>
      <c r="C36" s="7"/>
      <c r="D36" s="11"/>
      <c r="E36" s="47" t="s">
        <v>82</v>
      </c>
      <c r="F36" s="48" t="s">
        <v>83</v>
      </c>
      <c r="G36" s="49">
        <v>22.235398754817702</v>
      </c>
      <c r="H36" s="50">
        <v>27</v>
      </c>
      <c r="I36" s="51">
        <v>4.2579766095151603</v>
      </c>
      <c r="J36" s="50">
        <v>145</v>
      </c>
      <c r="K36" s="52">
        <v>750</v>
      </c>
      <c r="L36" s="43">
        <f t="shared" si="0"/>
        <v>169444</v>
      </c>
      <c r="M36" s="43"/>
      <c r="N36" s="44"/>
      <c r="O36" s="45">
        <v>3373</v>
      </c>
      <c r="P36" s="45">
        <v>17614</v>
      </c>
      <c r="Q36" s="45"/>
      <c r="R36" s="13"/>
      <c r="S36" s="10"/>
      <c r="T36" s="46"/>
    </row>
    <row r="37" spans="1:20" ht="17.100000000000001" customHeight="1">
      <c r="A37" s="6"/>
      <c r="B37" s="6"/>
      <c r="C37" s="7"/>
      <c r="D37" s="11"/>
      <c r="E37" s="47" t="s">
        <v>86</v>
      </c>
      <c r="F37" s="48" t="s">
        <v>87</v>
      </c>
      <c r="G37" s="49">
        <v>22.073578595317699</v>
      </c>
      <c r="H37" s="50">
        <v>28</v>
      </c>
      <c r="I37" s="51">
        <v>1.68841135840368</v>
      </c>
      <c r="J37" s="50">
        <v>291</v>
      </c>
      <c r="K37" s="52">
        <v>264</v>
      </c>
      <c r="L37" s="43">
        <f t="shared" si="0"/>
        <v>169708</v>
      </c>
      <c r="M37" s="43"/>
      <c r="N37" s="44"/>
      <c r="O37" s="45">
        <v>1196</v>
      </c>
      <c r="P37" s="45">
        <v>15636</v>
      </c>
      <c r="Q37" s="45"/>
      <c r="R37" s="13"/>
      <c r="S37" s="10"/>
      <c r="T37" s="46"/>
    </row>
    <row r="38" spans="1:20" ht="17.100000000000001" customHeight="1">
      <c r="A38" s="6"/>
      <c r="B38" s="6"/>
      <c r="C38" s="7"/>
      <c r="D38" s="11"/>
      <c r="E38" s="53" t="s">
        <v>88</v>
      </c>
      <c r="F38" s="54" t="s">
        <v>89</v>
      </c>
      <c r="G38" s="55">
        <v>21.6843826655765</v>
      </c>
      <c r="H38" s="56">
        <v>29</v>
      </c>
      <c r="I38" s="57">
        <v>15.8045292014303</v>
      </c>
      <c r="J38" s="56">
        <v>17</v>
      </c>
      <c r="K38" s="58">
        <v>1326</v>
      </c>
      <c r="L38" s="59">
        <f t="shared" si="0"/>
        <v>171034</v>
      </c>
      <c r="M38" s="43"/>
      <c r="N38" s="44"/>
      <c r="O38" s="45">
        <v>6115</v>
      </c>
      <c r="P38" s="45">
        <v>8390</v>
      </c>
      <c r="Q38" s="45"/>
      <c r="R38" s="13"/>
      <c r="S38" s="10"/>
      <c r="T38" s="46"/>
    </row>
    <row r="39" spans="1:20" ht="17.100000000000001" customHeight="1">
      <c r="A39" s="6"/>
      <c r="B39" s="6"/>
      <c r="C39" s="7"/>
      <c r="D39" s="11"/>
      <c r="E39" s="47" t="s">
        <v>78</v>
      </c>
      <c r="F39" s="48" t="s">
        <v>79</v>
      </c>
      <c r="G39" s="49">
        <v>21.548117154811699</v>
      </c>
      <c r="H39" s="50">
        <v>30</v>
      </c>
      <c r="I39" s="51">
        <v>8.6012526096033408</v>
      </c>
      <c r="J39" s="50">
        <v>56</v>
      </c>
      <c r="K39" s="52">
        <v>206</v>
      </c>
      <c r="L39" s="43">
        <f t="shared" si="0"/>
        <v>171240</v>
      </c>
      <c r="M39" s="43"/>
      <c r="N39" s="44"/>
      <c r="O39" s="45">
        <v>956</v>
      </c>
      <c r="P39" s="45">
        <v>2395</v>
      </c>
      <c r="Q39" s="45"/>
      <c r="R39" s="13"/>
      <c r="S39" s="10"/>
      <c r="T39" s="46"/>
    </row>
    <row r="40" spans="1:20" ht="17.100000000000001" customHeight="1">
      <c r="A40" s="6"/>
      <c r="B40" s="6"/>
      <c r="C40" s="7"/>
      <c r="D40" s="11"/>
      <c r="E40" s="47" t="s">
        <v>92</v>
      </c>
      <c r="F40" s="48" t="s">
        <v>93</v>
      </c>
      <c r="G40" s="49">
        <v>19.990184851954901</v>
      </c>
      <c r="H40" s="50">
        <v>31</v>
      </c>
      <c r="I40" s="51">
        <v>15.8866354654186</v>
      </c>
      <c r="J40" s="50">
        <v>16</v>
      </c>
      <c r="K40" s="52">
        <v>1222</v>
      </c>
      <c r="L40" s="43">
        <f t="shared" si="0"/>
        <v>172462</v>
      </c>
      <c r="M40" s="43"/>
      <c r="N40" s="44"/>
      <c r="O40" s="45">
        <v>6113</v>
      </c>
      <c r="P40" s="45">
        <v>7692</v>
      </c>
      <c r="Q40" s="45"/>
      <c r="R40" s="13"/>
      <c r="S40" s="10"/>
      <c r="T40" s="46"/>
    </row>
    <row r="41" spans="1:20" ht="17.100000000000001" customHeight="1">
      <c r="A41" s="6"/>
      <c r="B41" s="6"/>
      <c r="C41" s="7"/>
      <c r="D41" s="11"/>
      <c r="E41" s="47" t="s">
        <v>102</v>
      </c>
      <c r="F41" s="48" t="s">
        <v>103</v>
      </c>
      <c r="G41" s="49">
        <v>19.714964370546301</v>
      </c>
      <c r="H41" s="50">
        <v>32</v>
      </c>
      <c r="I41" s="51">
        <v>7.3646850044365602</v>
      </c>
      <c r="J41" s="50">
        <v>73</v>
      </c>
      <c r="K41" s="52">
        <v>83</v>
      </c>
      <c r="L41" s="43">
        <f t="shared" si="0"/>
        <v>172545</v>
      </c>
      <c r="M41" s="43"/>
      <c r="N41" s="44"/>
      <c r="O41" s="45">
        <v>421</v>
      </c>
      <c r="P41" s="45">
        <v>1127</v>
      </c>
      <c r="Q41" s="45"/>
      <c r="R41" s="13"/>
      <c r="S41" s="10"/>
      <c r="T41" s="46"/>
    </row>
    <row r="42" spans="1:20" ht="17.100000000000001" customHeight="1">
      <c r="A42" s="6"/>
      <c r="B42" s="6"/>
      <c r="C42" s="7"/>
      <c r="D42" s="11"/>
      <c r="E42" s="47" t="s">
        <v>84</v>
      </c>
      <c r="F42" s="48" t="s">
        <v>85</v>
      </c>
      <c r="G42" s="49">
        <v>19.310344827586199</v>
      </c>
      <c r="H42" s="50">
        <v>33</v>
      </c>
      <c r="I42" s="51">
        <v>17.967914438502699</v>
      </c>
      <c r="J42" s="50">
        <v>13</v>
      </c>
      <c r="K42" s="52">
        <v>168</v>
      </c>
      <c r="L42" s="43">
        <f t="shared" si="0"/>
        <v>172713</v>
      </c>
      <c r="M42" s="43"/>
      <c r="N42" s="44"/>
      <c r="O42" s="45">
        <v>870</v>
      </c>
      <c r="P42" s="45">
        <v>935</v>
      </c>
      <c r="Q42" s="45"/>
      <c r="R42" s="13"/>
      <c r="S42" s="10"/>
      <c r="T42" s="46"/>
    </row>
    <row r="43" spans="1:20" ht="17.100000000000001" customHeight="1">
      <c r="A43" s="6"/>
      <c r="B43" s="6"/>
      <c r="C43" s="7"/>
      <c r="D43" s="11"/>
      <c r="E43" s="47" t="s">
        <v>108</v>
      </c>
      <c r="F43" s="48" t="s">
        <v>109</v>
      </c>
      <c r="G43" s="49">
        <v>18.75</v>
      </c>
      <c r="H43" s="50">
        <v>34</v>
      </c>
      <c r="I43" s="51">
        <v>9.375</v>
      </c>
      <c r="J43" s="50">
        <v>53</v>
      </c>
      <c r="K43" s="52">
        <v>3</v>
      </c>
      <c r="L43" s="43">
        <f t="shared" si="0"/>
        <v>172716</v>
      </c>
      <c r="M43" s="43"/>
      <c r="N43" s="44"/>
      <c r="O43" s="45">
        <v>16</v>
      </c>
      <c r="P43" s="45">
        <v>32</v>
      </c>
      <c r="Q43" s="45"/>
      <c r="R43" s="13"/>
      <c r="S43" s="10"/>
      <c r="T43" s="46"/>
    </row>
    <row r="44" spans="1:20" ht="17.100000000000001" customHeight="1">
      <c r="A44" s="6"/>
      <c r="B44" s="6"/>
      <c r="C44" s="7"/>
      <c r="D44" s="11"/>
      <c r="E44" s="47" t="s">
        <v>98</v>
      </c>
      <c r="F44" s="48" t="s">
        <v>99</v>
      </c>
      <c r="G44" s="49">
        <v>18.206177132337899</v>
      </c>
      <c r="H44" s="50">
        <v>35</v>
      </c>
      <c r="I44" s="51">
        <v>15.442401110340001</v>
      </c>
      <c r="J44" s="50">
        <v>18</v>
      </c>
      <c r="K44" s="52">
        <v>8901</v>
      </c>
      <c r="L44" s="43">
        <f t="shared" si="0"/>
        <v>181617</v>
      </c>
      <c r="M44" s="43"/>
      <c r="N44" s="44"/>
      <c r="O44" s="45">
        <v>48890</v>
      </c>
      <c r="P44" s="45">
        <v>57640</v>
      </c>
      <c r="Q44" s="45"/>
      <c r="R44" s="13"/>
      <c r="S44" s="10"/>
      <c r="T44" s="46"/>
    </row>
    <row r="45" spans="1:20" ht="17.100000000000001" customHeight="1">
      <c r="A45" s="6"/>
      <c r="B45" s="6"/>
      <c r="C45" s="7"/>
      <c r="D45" s="11"/>
      <c r="E45" s="53" t="s">
        <v>64</v>
      </c>
      <c r="F45" s="54" t="s">
        <v>65</v>
      </c>
      <c r="G45" s="55">
        <v>17.8004535147392</v>
      </c>
      <c r="H45" s="56">
        <v>36</v>
      </c>
      <c r="I45" s="57">
        <v>9.4407696933253096</v>
      </c>
      <c r="J45" s="56">
        <v>52</v>
      </c>
      <c r="K45" s="58">
        <v>157</v>
      </c>
      <c r="L45" s="59">
        <f t="shared" si="0"/>
        <v>181774</v>
      </c>
      <c r="M45" s="43"/>
      <c r="N45" s="44"/>
      <c r="O45" s="45">
        <v>882</v>
      </c>
      <c r="P45" s="45">
        <v>1663</v>
      </c>
      <c r="Q45" s="45"/>
      <c r="R45" s="13"/>
      <c r="S45" s="10"/>
      <c r="T45" s="46"/>
    </row>
    <row r="46" spans="1:20" ht="17.100000000000001" customHeight="1">
      <c r="A46" s="6"/>
      <c r="B46" s="6"/>
      <c r="C46" s="7"/>
      <c r="D46" s="11"/>
      <c r="E46" s="47" t="s">
        <v>114</v>
      </c>
      <c r="F46" s="48" t="s">
        <v>115</v>
      </c>
      <c r="G46" s="49">
        <v>16.861615979845201</v>
      </c>
      <c r="H46" s="50">
        <v>37</v>
      </c>
      <c r="I46" s="51">
        <v>14.365657339977</v>
      </c>
      <c r="J46" s="50">
        <v>20</v>
      </c>
      <c r="K46" s="52">
        <v>1874</v>
      </c>
      <c r="L46" s="43">
        <f t="shared" si="0"/>
        <v>183648</v>
      </c>
      <c r="M46" s="43"/>
      <c r="N46" s="44"/>
      <c r="O46" s="45">
        <v>11114</v>
      </c>
      <c r="P46" s="45">
        <v>13045</v>
      </c>
      <c r="Q46" s="45"/>
      <c r="R46" s="13"/>
      <c r="S46" s="10"/>
      <c r="T46" s="46"/>
    </row>
    <row r="47" spans="1:20" ht="17.100000000000001" customHeight="1">
      <c r="A47" s="6"/>
      <c r="B47" s="6"/>
      <c r="C47" s="7"/>
      <c r="D47" s="11"/>
      <c r="E47" s="47" t="s">
        <v>104</v>
      </c>
      <c r="F47" s="48" t="s">
        <v>105</v>
      </c>
      <c r="G47" s="49">
        <v>16.717325227963499</v>
      </c>
      <c r="H47" s="50">
        <v>38</v>
      </c>
      <c r="I47" s="51">
        <v>6.3953488372093004</v>
      </c>
      <c r="J47" s="50">
        <v>90</v>
      </c>
      <c r="K47" s="52">
        <v>55</v>
      </c>
      <c r="L47" s="43">
        <f t="shared" si="0"/>
        <v>183703</v>
      </c>
      <c r="M47" s="43"/>
      <c r="N47" s="44"/>
      <c r="O47" s="45">
        <v>329</v>
      </c>
      <c r="P47" s="45">
        <v>860</v>
      </c>
      <c r="Q47" s="45"/>
      <c r="R47" s="13"/>
      <c r="S47" s="10"/>
      <c r="T47" s="46"/>
    </row>
    <row r="48" spans="1:20" ht="17.100000000000001" customHeight="1">
      <c r="A48" s="6"/>
      <c r="B48" s="6"/>
      <c r="C48" s="7"/>
      <c r="D48" s="11"/>
      <c r="E48" s="47" t="s">
        <v>100</v>
      </c>
      <c r="F48" s="48" t="s">
        <v>101</v>
      </c>
      <c r="G48" s="49">
        <v>16.659272404614001</v>
      </c>
      <c r="H48" s="50">
        <v>39</v>
      </c>
      <c r="I48" s="51">
        <v>12.7655957844637</v>
      </c>
      <c r="J48" s="50">
        <v>29</v>
      </c>
      <c r="K48" s="52">
        <v>751</v>
      </c>
      <c r="L48" s="43">
        <f t="shared" si="0"/>
        <v>184454</v>
      </c>
      <c r="M48" s="43"/>
      <c r="N48" s="44"/>
      <c r="O48" s="45">
        <v>4508</v>
      </c>
      <c r="P48" s="45">
        <v>5883</v>
      </c>
      <c r="Q48" s="45"/>
      <c r="R48" s="13"/>
      <c r="S48" s="10"/>
      <c r="T48" s="46"/>
    </row>
    <row r="49" spans="1:20" ht="17.100000000000001" customHeight="1">
      <c r="A49" s="6"/>
      <c r="B49" s="6"/>
      <c r="C49" s="7"/>
      <c r="D49" s="11"/>
      <c r="E49" s="47" t="s">
        <v>116</v>
      </c>
      <c r="F49" s="48" t="s">
        <v>117</v>
      </c>
      <c r="G49" s="49">
        <v>16.622734761120299</v>
      </c>
      <c r="H49" s="50">
        <v>40</v>
      </c>
      <c r="I49" s="51">
        <v>8.3158198376395909</v>
      </c>
      <c r="J49" s="50">
        <v>61</v>
      </c>
      <c r="K49" s="52">
        <v>2018</v>
      </c>
      <c r="L49" s="43">
        <f t="shared" si="0"/>
        <v>186472</v>
      </c>
      <c r="M49" s="43"/>
      <c r="N49" s="44"/>
      <c r="O49" s="45">
        <v>12140</v>
      </c>
      <c r="P49" s="45">
        <v>24267</v>
      </c>
      <c r="Q49" s="45"/>
      <c r="R49" s="13"/>
      <c r="S49" s="10"/>
      <c r="T49" s="46"/>
    </row>
    <row r="50" spans="1:20" ht="17.100000000000001" customHeight="1">
      <c r="A50" s="6"/>
      <c r="B50" s="6"/>
      <c r="C50" s="7"/>
      <c r="D50" s="11"/>
      <c r="E50" s="47" t="s">
        <v>118</v>
      </c>
      <c r="F50" s="48" t="s">
        <v>119</v>
      </c>
      <c r="G50" s="49">
        <v>16.546649968691298</v>
      </c>
      <c r="H50" s="50">
        <v>41</v>
      </c>
      <c r="I50" s="51">
        <v>9.78024520009253</v>
      </c>
      <c r="J50" s="50">
        <v>45</v>
      </c>
      <c r="K50" s="52">
        <v>2114</v>
      </c>
      <c r="L50" s="43">
        <f t="shared" si="0"/>
        <v>188586</v>
      </c>
      <c r="M50" s="43"/>
      <c r="N50" s="44"/>
      <c r="O50" s="45">
        <v>12776</v>
      </c>
      <c r="P50" s="45">
        <v>21615</v>
      </c>
      <c r="Q50" s="45"/>
      <c r="R50" s="13"/>
      <c r="S50" s="10"/>
      <c r="T50" s="46"/>
    </row>
    <row r="51" spans="1:20" ht="17.100000000000001" customHeight="1">
      <c r="A51" s="6"/>
      <c r="B51" s="6"/>
      <c r="C51" s="7"/>
      <c r="D51" s="11"/>
      <c r="E51" s="47" t="s">
        <v>112</v>
      </c>
      <c r="F51" s="48" t="s">
        <v>113</v>
      </c>
      <c r="G51" s="49">
        <v>16.359296318095598</v>
      </c>
      <c r="H51" s="50">
        <v>42</v>
      </c>
      <c r="I51" s="51">
        <v>13.6328955256417</v>
      </c>
      <c r="J51" s="50">
        <v>23</v>
      </c>
      <c r="K51" s="52">
        <v>5003</v>
      </c>
      <c r="L51" s="43">
        <f t="shared" si="0"/>
        <v>193589</v>
      </c>
      <c r="M51" s="43"/>
      <c r="N51" s="44"/>
      <c r="O51" s="45">
        <v>30582</v>
      </c>
      <c r="P51" s="45">
        <v>36698</v>
      </c>
      <c r="Q51" s="45"/>
      <c r="R51" s="13"/>
      <c r="S51" s="10"/>
      <c r="T51" s="46"/>
    </row>
    <row r="52" spans="1:20" ht="17.100000000000001" customHeight="1">
      <c r="A52" s="6"/>
      <c r="B52" s="6"/>
      <c r="C52" s="7"/>
      <c r="D52" s="11"/>
      <c r="E52" s="47" t="s">
        <v>96</v>
      </c>
      <c r="F52" s="48" t="s">
        <v>97</v>
      </c>
      <c r="G52" s="49">
        <v>15.7464212678937</v>
      </c>
      <c r="H52" s="50">
        <v>43</v>
      </c>
      <c r="I52" s="51">
        <v>12.459546925566301</v>
      </c>
      <c r="J52" s="50">
        <v>31</v>
      </c>
      <c r="K52" s="52">
        <v>77</v>
      </c>
      <c r="L52" s="43">
        <f t="shared" si="0"/>
        <v>193666</v>
      </c>
      <c r="M52" s="43"/>
      <c r="N52" s="44"/>
      <c r="O52" s="45">
        <v>489</v>
      </c>
      <c r="P52" s="45">
        <v>618</v>
      </c>
      <c r="Q52" s="45"/>
      <c r="R52" s="13"/>
      <c r="S52" s="10"/>
      <c r="T52" s="46"/>
    </row>
    <row r="53" spans="1:20" ht="17.100000000000001" customHeight="1">
      <c r="A53" s="6"/>
      <c r="B53" s="6"/>
      <c r="C53" s="7"/>
      <c r="D53" s="11"/>
      <c r="E53" s="47" t="s">
        <v>134</v>
      </c>
      <c r="F53" s="48" t="s">
        <v>135</v>
      </c>
      <c r="G53" s="49">
        <v>15.714285714285699</v>
      </c>
      <c r="H53" s="50">
        <v>44</v>
      </c>
      <c r="I53" s="51">
        <v>6.6666666666666696</v>
      </c>
      <c r="J53" s="50">
        <v>87</v>
      </c>
      <c r="K53" s="52">
        <v>22</v>
      </c>
      <c r="L53" s="43">
        <f t="shared" si="0"/>
        <v>193688</v>
      </c>
      <c r="M53" s="43"/>
      <c r="N53" s="44"/>
      <c r="O53" s="45">
        <v>140</v>
      </c>
      <c r="P53" s="45">
        <v>330</v>
      </c>
      <c r="Q53" s="45"/>
      <c r="R53" s="13"/>
      <c r="S53" s="10"/>
      <c r="T53" s="46"/>
    </row>
    <row r="54" spans="1:20" ht="17.100000000000001" customHeight="1">
      <c r="A54" s="6"/>
      <c r="B54" s="6"/>
      <c r="C54" s="7"/>
      <c r="D54" s="11"/>
      <c r="E54" s="47" t="s">
        <v>128</v>
      </c>
      <c r="F54" s="48" t="s">
        <v>129</v>
      </c>
      <c r="G54" s="49">
        <v>15.4986468473563</v>
      </c>
      <c r="H54" s="50">
        <v>45</v>
      </c>
      <c r="I54" s="51">
        <v>12.514677103718199</v>
      </c>
      <c r="J54" s="50">
        <v>30</v>
      </c>
      <c r="K54" s="52">
        <v>3837</v>
      </c>
      <c r="L54" s="43">
        <f t="shared" si="0"/>
        <v>197525</v>
      </c>
      <c r="M54" s="43"/>
      <c r="N54" s="44"/>
      <c r="O54" s="45">
        <v>24757</v>
      </c>
      <c r="P54" s="45">
        <v>30660</v>
      </c>
      <c r="Q54" s="45"/>
      <c r="R54" s="13"/>
      <c r="S54" s="10"/>
      <c r="T54" s="46"/>
    </row>
    <row r="55" spans="1:20" ht="17.100000000000001" customHeight="1">
      <c r="A55" s="6"/>
      <c r="B55" s="6"/>
      <c r="C55" s="7"/>
      <c r="D55" s="11"/>
      <c r="E55" s="47" t="s">
        <v>138</v>
      </c>
      <c r="F55" s="48" t="s">
        <v>139</v>
      </c>
      <c r="G55" s="49">
        <v>15.432856024873599</v>
      </c>
      <c r="H55" s="50">
        <v>46</v>
      </c>
      <c r="I55" s="51">
        <v>13.013801246357099</v>
      </c>
      <c r="J55" s="50">
        <v>28</v>
      </c>
      <c r="K55" s="52">
        <v>72965</v>
      </c>
      <c r="L55" s="43">
        <f t="shared" si="0"/>
        <v>270490</v>
      </c>
      <c r="M55" s="43"/>
      <c r="N55" s="44"/>
      <c r="O55" s="45">
        <v>472790</v>
      </c>
      <c r="P55" s="45">
        <v>560674</v>
      </c>
      <c r="Q55" s="45"/>
      <c r="R55" s="13"/>
      <c r="S55" s="10"/>
      <c r="T55" s="46"/>
    </row>
    <row r="56" spans="1:20" ht="17.100000000000001" customHeight="1">
      <c r="A56" s="6"/>
      <c r="B56" s="6"/>
      <c r="C56" s="7"/>
      <c r="D56" s="11"/>
      <c r="E56" s="47" t="s">
        <v>142</v>
      </c>
      <c r="F56" s="48" t="s">
        <v>143</v>
      </c>
      <c r="G56" s="49">
        <v>15.2660025434506</v>
      </c>
      <c r="H56" s="50">
        <v>47</v>
      </c>
      <c r="I56" s="51">
        <v>12.1213396162908</v>
      </c>
      <c r="J56" s="50">
        <v>33</v>
      </c>
      <c r="K56" s="52">
        <v>2881</v>
      </c>
      <c r="L56" s="43">
        <f t="shared" si="0"/>
        <v>273371</v>
      </c>
      <c r="M56" s="43"/>
      <c r="N56" s="44"/>
      <c r="O56" s="45">
        <v>18872</v>
      </c>
      <c r="P56" s="45">
        <v>23768</v>
      </c>
      <c r="Q56" s="45"/>
      <c r="R56" s="13"/>
      <c r="S56" s="10"/>
      <c r="T56" s="46"/>
    </row>
    <row r="57" spans="1:20" ht="17.100000000000001" customHeight="1">
      <c r="A57" s="6"/>
      <c r="B57" s="6"/>
      <c r="C57" s="7"/>
      <c r="D57" s="11"/>
      <c r="E57" s="47" t="s">
        <v>146</v>
      </c>
      <c r="F57" s="48" t="s">
        <v>147</v>
      </c>
      <c r="G57" s="49">
        <v>15.048140770252299</v>
      </c>
      <c r="H57" s="50">
        <v>48</v>
      </c>
      <c r="I57" s="51">
        <v>8.51053842181852</v>
      </c>
      <c r="J57" s="50">
        <v>58</v>
      </c>
      <c r="K57" s="52">
        <v>1813</v>
      </c>
      <c r="L57" s="43">
        <f t="shared" si="0"/>
        <v>275184</v>
      </c>
      <c r="M57" s="43"/>
      <c r="N57" s="44"/>
      <c r="O57" s="45">
        <v>12048</v>
      </c>
      <c r="P57" s="45">
        <v>21303</v>
      </c>
      <c r="Q57" s="45"/>
      <c r="R57" s="13"/>
      <c r="S57" s="10"/>
      <c r="T57" s="46"/>
    </row>
    <row r="58" spans="1:20" ht="17.100000000000001" customHeight="1">
      <c r="A58" s="6"/>
      <c r="B58" s="6"/>
      <c r="C58" s="7"/>
      <c r="D58" s="11"/>
      <c r="E58" s="47" t="s">
        <v>94</v>
      </c>
      <c r="F58" s="48" t="s">
        <v>95</v>
      </c>
      <c r="G58" s="49">
        <v>14.811916606114799</v>
      </c>
      <c r="H58" s="50">
        <v>49</v>
      </c>
      <c r="I58" s="51">
        <v>13.274557932174501</v>
      </c>
      <c r="J58" s="50">
        <v>27</v>
      </c>
      <c r="K58" s="52">
        <v>2650</v>
      </c>
      <c r="L58" s="43">
        <f t="shared" si="0"/>
        <v>277834</v>
      </c>
      <c r="M58" s="43"/>
      <c r="N58" s="44"/>
      <c r="O58" s="45">
        <v>17891</v>
      </c>
      <c r="P58" s="45">
        <v>19963</v>
      </c>
      <c r="Q58" s="45"/>
      <c r="R58" s="13"/>
      <c r="S58" s="10"/>
      <c r="T58" s="46"/>
    </row>
    <row r="59" spans="1:20" ht="17.100000000000001" customHeight="1">
      <c r="A59" s="6"/>
      <c r="B59" s="6"/>
      <c r="C59" s="7"/>
      <c r="D59" s="11"/>
      <c r="E59" s="47" t="s">
        <v>158</v>
      </c>
      <c r="F59" s="48" t="s">
        <v>159</v>
      </c>
      <c r="G59" s="49">
        <v>14.684641309581099</v>
      </c>
      <c r="H59" s="50">
        <v>50</v>
      </c>
      <c r="I59" s="51">
        <v>9.8355369235730397</v>
      </c>
      <c r="J59" s="50">
        <v>43</v>
      </c>
      <c r="K59" s="52">
        <v>305</v>
      </c>
      <c r="L59" s="43">
        <f t="shared" si="0"/>
        <v>278139</v>
      </c>
      <c r="M59" s="43"/>
      <c r="N59" s="44"/>
      <c r="O59" s="45">
        <v>2077</v>
      </c>
      <c r="P59" s="45">
        <v>3101</v>
      </c>
      <c r="Q59" s="45"/>
      <c r="R59" s="13"/>
      <c r="S59" s="10"/>
      <c r="T59" s="46"/>
    </row>
    <row r="60" spans="1:20" ht="17.100000000000001" customHeight="1">
      <c r="A60" s="6"/>
      <c r="B60" s="6"/>
      <c r="C60" s="7"/>
      <c r="D60" s="11"/>
      <c r="E60" s="47" t="s">
        <v>124</v>
      </c>
      <c r="F60" s="48" t="s">
        <v>125</v>
      </c>
      <c r="G60" s="49">
        <v>14.579158316633301</v>
      </c>
      <c r="H60" s="50">
        <v>51</v>
      </c>
      <c r="I60" s="51">
        <v>7.4140127388534998</v>
      </c>
      <c r="J60" s="50">
        <v>72</v>
      </c>
      <c r="K60" s="52">
        <v>291</v>
      </c>
      <c r="L60" s="43">
        <f t="shared" si="0"/>
        <v>278430</v>
      </c>
      <c r="M60" s="43"/>
      <c r="N60" s="44"/>
      <c r="O60" s="45">
        <v>1996</v>
      </c>
      <c r="P60" s="45">
        <v>3925</v>
      </c>
      <c r="Q60" s="45"/>
      <c r="R60" s="13"/>
      <c r="S60" s="10"/>
      <c r="T60" s="46"/>
    </row>
    <row r="61" spans="1:20" ht="17.100000000000001" customHeight="1">
      <c r="A61" s="6"/>
      <c r="B61" s="6"/>
      <c r="C61" s="7"/>
      <c r="D61" s="11"/>
      <c r="E61" s="47" t="s">
        <v>62</v>
      </c>
      <c r="F61" s="48" t="s">
        <v>63</v>
      </c>
      <c r="G61" s="49">
        <v>14.5365168539326</v>
      </c>
      <c r="H61" s="50">
        <v>52</v>
      </c>
      <c r="I61" s="51">
        <v>13.5294117647059</v>
      </c>
      <c r="J61" s="50">
        <v>25</v>
      </c>
      <c r="K61" s="52">
        <v>207</v>
      </c>
      <c r="L61" s="43">
        <f t="shared" si="0"/>
        <v>278637</v>
      </c>
      <c r="M61" s="43"/>
      <c r="N61" s="44"/>
      <c r="O61" s="45">
        <v>1424</v>
      </c>
      <c r="P61" s="45">
        <v>1530</v>
      </c>
      <c r="Q61" s="45"/>
      <c r="R61" s="13"/>
      <c r="S61" s="10"/>
      <c r="T61" s="46"/>
    </row>
    <row r="62" spans="1:20" ht="17.100000000000001" customHeight="1">
      <c r="A62" s="6"/>
      <c r="B62" s="6"/>
      <c r="C62" s="7"/>
      <c r="D62" s="11"/>
      <c r="E62" s="47" t="s">
        <v>166</v>
      </c>
      <c r="F62" s="48" t="s">
        <v>167</v>
      </c>
      <c r="G62" s="49">
        <v>14.4645340751043</v>
      </c>
      <c r="H62" s="50">
        <v>53</v>
      </c>
      <c r="I62" s="51">
        <v>2.08364638116704</v>
      </c>
      <c r="J62" s="50">
        <v>256</v>
      </c>
      <c r="K62" s="52">
        <v>416</v>
      </c>
      <c r="L62" s="43">
        <f t="shared" si="0"/>
        <v>279053</v>
      </c>
      <c r="M62" s="43"/>
      <c r="N62" s="44"/>
      <c r="O62" s="45">
        <v>2876</v>
      </c>
      <c r="P62" s="45">
        <v>19965</v>
      </c>
      <c r="Q62" s="45"/>
      <c r="R62" s="13"/>
      <c r="S62" s="10"/>
      <c r="T62" s="46"/>
    </row>
    <row r="63" spans="1:20" ht="17.100000000000001" customHeight="1">
      <c r="A63" s="6"/>
      <c r="B63" s="6"/>
      <c r="C63" s="7"/>
      <c r="D63" s="11"/>
      <c r="E63" s="47" t="s">
        <v>170</v>
      </c>
      <c r="F63" s="48" t="s">
        <v>171</v>
      </c>
      <c r="G63" s="49">
        <v>14.4433923635991</v>
      </c>
      <c r="H63" s="50">
        <v>54</v>
      </c>
      <c r="I63" s="51">
        <v>9.47489293550613</v>
      </c>
      <c r="J63" s="50">
        <v>50</v>
      </c>
      <c r="K63" s="52">
        <v>56439</v>
      </c>
      <c r="L63" s="43">
        <f t="shared" si="0"/>
        <v>335492</v>
      </c>
      <c r="M63" s="43"/>
      <c r="N63" s="44"/>
      <c r="O63" s="45">
        <v>390760</v>
      </c>
      <c r="P63" s="45">
        <v>595669</v>
      </c>
      <c r="Q63" s="45"/>
      <c r="R63" s="13"/>
      <c r="S63" s="10"/>
      <c r="T63" s="46"/>
    </row>
    <row r="64" spans="1:20" ht="17.100000000000001" customHeight="1">
      <c r="A64" s="6"/>
      <c r="B64" s="6"/>
      <c r="C64" s="7"/>
      <c r="D64" s="11"/>
      <c r="E64" s="47" t="s">
        <v>160</v>
      </c>
      <c r="F64" s="48" t="s">
        <v>161</v>
      </c>
      <c r="G64" s="49">
        <v>14.329475833900601</v>
      </c>
      <c r="H64" s="50">
        <v>55</v>
      </c>
      <c r="I64" s="51">
        <v>8.3797770700636907</v>
      </c>
      <c r="J64" s="50">
        <v>60</v>
      </c>
      <c r="K64" s="52">
        <v>421</v>
      </c>
      <c r="L64" s="43">
        <f t="shared" si="0"/>
        <v>335913</v>
      </c>
      <c r="M64" s="43"/>
      <c r="N64" s="44"/>
      <c r="O64" s="45">
        <v>2938</v>
      </c>
      <c r="P64" s="45">
        <v>5024</v>
      </c>
      <c r="Q64" s="45"/>
      <c r="R64" s="13"/>
      <c r="S64" s="10"/>
      <c r="T64" s="46"/>
    </row>
    <row r="65" spans="1:20" ht="17.100000000000001" customHeight="1">
      <c r="A65" s="6"/>
      <c r="B65" s="6"/>
      <c r="C65" s="7"/>
      <c r="D65" s="11"/>
      <c r="E65" s="47" t="s">
        <v>168</v>
      </c>
      <c r="F65" s="48" t="s">
        <v>169</v>
      </c>
      <c r="G65" s="49">
        <v>14.226083032490999</v>
      </c>
      <c r="H65" s="50">
        <v>56</v>
      </c>
      <c r="I65" s="51">
        <v>7.9480634080236996</v>
      </c>
      <c r="J65" s="50">
        <v>64</v>
      </c>
      <c r="K65" s="52">
        <v>2522</v>
      </c>
      <c r="L65" s="43">
        <f t="shared" si="0"/>
        <v>338435</v>
      </c>
      <c r="M65" s="43"/>
      <c r="N65" s="44"/>
      <c r="O65" s="45">
        <v>17728</v>
      </c>
      <c r="P65" s="45">
        <v>31731</v>
      </c>
      <c r="Q65" s="45"/>
      <c r="R65" s="13"/>
      <c r="S65" s="10"/>
      <c r="T65" s="46"/>
    </row>
    <row r="66" spans="1:20" ht="17.100000000000001" customHeight="1">
      <c r="A66" s="6"/>
      <c r="B66" s="6"/>
      <c r="C66" s="7"/>
      <c r="D66" s="11"/>
      <c r="E66" s="47" t="s">
        <v>150</v>
      </c>
      <c r="F66" s="48" t="s">
        <v>151</v>
      </c>
      <c r="G66" s="49">
        <v>14.0153278103571</v>
      </c>
      <c r="H66" s="50">
        <v>57</v>
      </c>
      <c r="I66" s="51">
        <v>13.933617126287899</v>
      </c>
      <c r="J66" s="50">
        <v>21</v>
      </c>
      <c r="K66" s="52">
        <v>4517</v>
      </c>
      <c r="L66" s="43">
        <f t="shared" si="0"/>
        <v>342952</v>
      </c>
      <c r="M66" s="43"/>
      <c r="N66" s="44"/>
      <c r="O66" s="45">
        <v>32229</v>
      </c>
      <c r="P66" s="45">
        <v>32418</v>
      </c>
      <c r="Q66" s="45"/>
      <c r="R66" s="13"/>
      <c r="S66" s="10"/>
      <c r="T66" s="46"/>
    </row>
    <row r="67" spans="1:20" ht="17.100000000000001" customHeight="1">
      <c r="A67" s="6"/>
      <c r="B67" s="6"/>
      <c r="C67" s="7"/>
      <c r="D67" s="11"/>
      <c r="E67" s="47" t="s">
        <v>176</v>
      </c>
      <c r="F67" s="48" t="s">
        <v>177</v>
      </c>
      <c r="G67" s="49">
        <v>13.665943600867701</v>
      </c>
      <c r="H67" s="50">
        <v>58</v>
      </c>
      <c r="I67" s="51">
        <v>4.7155688622754504</v>
      </c>
      <c r="J67" s="50">
        <v>125</v>
      </c>
      <c r="K67" s="52">
        <v>126</v>
      </c>
      <c r="L67" s="43">
        <f t="shared" si="0"/>
        <v>343078</v>
      </c>
      <c r="M67" s="43"/>
      <c r="N67" s="44"/>
      <c r="O67" s="45">
        <v>922</v>
      </c>
      <c r="P67" s="45">
        <v>2672</v>
      </c>
      <c r="Q67" s="45"/>
      <c r="R67" s="13"/>
      <c r="S67" s="10"/>
      <c r="T67" s="46"/>
    </row>
    <row r="68" spans="1:20" ht="17.100000000000001" customHeight="1">
      <c r="A68" s="6"/>
      <c r="B68" s="6"/>
      <c r="C68" s="7"/>
      <c r="D68" s="11"/>
      <c r="E68" s="47" t="s">
        <v>184</v>
      </c>
      <c r="F68" s="48" t="s">
        <v>185</v>
      </c>
      <c r="G68" s="49">
        <v>13.610078479966999</v>
      </c>
      <c r="H68" s="50">
        <v>59</v>
      </c>
      <c r="I68" s="51">
        <v>9.4534500071725702</v>
      </c>
      <c r="J68" s="50">
        <v>51</v>
      </c>
      <c r="K68" s="52">
        <v>659</v>
      </c>
      <c r="L68" s="43">
        <f t="shared" si="0"/>
        <v>343737</v>
      </c>
      <c r="M68" s="43"/>
      <c r="N68" s="44"/>
      <c r="O68" s="45">
        <v>4842</v>
      </c>
      <c r="P68" s="45">
        <v>6971</v>
      </c>
      <c r="Q68" s="45"/>
      <c r="R68" s="13"/>
      <c r="S68" s="10"/>
      <c r="T68" s="46"/>
    </row>
    <row r="69" spans="1:20" ht="17.100000000000001" customHeight="1">
      <c r="A69" s="6"/>
      <c r="B69" s="6"/>
      <c r="C69" s="7"/>
      <c r="D69" s="11"/>
      <c r="E69" s="53" t="s">
        <v>38</v>
      </c>
      <c r="F69" s="54" t="s">
        <v>39</v>
      </c>
      <c r="G69" s="55">
        <v>13.3484162895928</v>
      </c>
      <c r="H69" s="56">
        <v>60</v>
      </c>
      <c r="I69" s="57">
        <v>7.1515151515151496</v>
      </c>
      <c r="J69" s="56">
        <v>79</v>
      </c>
      <c r="K69" s="58">
        <v>59</v>
      </c>
      <c r="L69" s="59">
        <f t="shared" si="0"/>
        <v>343796</v>
      </c>
      <c r="M69" s="43"/>
      <c r="N69" s="44"/>
      <c r="O69" s="45">
        <v>442</v>
      </c>
      <c r="P69" s="45">
        <v>825</v>
      </c>
      <c r="Q69" s="45"/>
      <c r="R69" s="13"/>
      <c r="S69" s="10"/>
      <c r="T69" s="46"/>
    </row>
    <row r="70" spans="1:20" ht="17.100000000000001" customHeight="1">
      <c r="A70" s="6"/>
      <c r="B70" s="6"/>
      <c r="C70" s="7"/>
      <c r="D70" s="11"/>
      <c r="E70" s="47" t="s">
        <v>122</v>
      </c>
      <c r="F70" s="48" t="s">
        <v>123</v>
      </c>
      <c r="G70" s="49">
        <v>13.1034482758621</v>
      </c>
      <c r="H70" s="50">
        <v>61</v>
      </c>
      <c r="I70" s="51">
        <v>8.7155963302752308</v>
      </c>
      <c r="J70" s="50">
        <v>55</v>
      </c>
      <c r="K70" s="52">
        <v>19</v>
      </c>
      <c r="L70" s="43">
        <f t="shared" si="0"/>
        <v>343815</v>
      </c>
      <c r="M70" s="43"/>
      <c r="N70" s="44"/>
      <c r="O70" s="45">
        <v>145</v>
      </c>
      <c r="P70" s="45">
        <v>218</v>
      </c>
      <c r="Q70" s="45"/>
      <c r="R70" s="13"/>
      <c r="S70" s="10"/>
      <c r="T70" s="46"/>
    </row>
    <row r="71" spans="1:20" ht="17.100000000000001" customHeight="1">
      <c r="A71" s="6"/>
      <c r="B71" s="6"/>
      <c r="C71" s="7"/>
      <c r="D71" s="11"/>
      <c r="E71" s="47" t="s">
        <v>180</v>
      </c>
      <c r="F71" s="48" t="s">
        <v>181</v>
      </c>
      <c r="G71" s="49">
        <v>13.1034482758621</v>
      </c>
      <c r="H71" s="50">
        <v>62</v>
      </c>
      <c r="I71" s="51">
        <v>10.783200908058999</v>
      </c>
      <c r="J71" s="50">
        <v>38</v>
      </c>
      <c r="K71" s="52">
        <v>95</v>
      </c>
      <c r="L71" s="43">
        <f t="shared" si="0"/>
        <v>343910</v>
      </c>
      <c r="M71" s="43"/>
      <c r="N71" s="44"/>
      <c r="O71" s="45">
        <v>725</v>
      </c>
      <c r="P71" s="45">
        <v>881</v>
      </c>
      <c r="Q71" s="45"/>
      <c r="R71" s="13"/>
      <c r="S71" s="10"/>
      <c r="T71" s="46"/>
    </row>
    <row r="72" spans="1:20" ht="17.100000000000001" customHeight="1">
      <c r="A72" s="6"/>
      <c r="B72" s="6"/>
      <c r="C72" s="7"/>
      <c r="D72" s="11"/>
      <c r="E72" s="47" t="s">
        <v>196</v>
      </c>
      <c r="F72" s="48" t="s">
        <v>197</v>
      </c>
      <c r="G72" s="49">
        <v>13.0149812734082</v>
      </c>
      <c r="H72" s="50">
        <v>63</v>
      </c>
      <c r="I72" s="51">
        <v>3.8207806487080802</v>
      </c>
      <c r="J72" s="50">
        <v>158</v>
      </c>
      <c r="K72" s="52">
        <v>139</v>
      </c>
      <c r="L72" s="43">
        <f t="shared" si="0"/>
        <v>344049</v>
      </c>
      <c r="M72" s="43"/>
      <c r="N72" s="44"/>
      <c r="O72" s="45">
        <v>1068</v>
      </c>
      <c r="P72" s="45">
        <v>3638</v>
      </c>
      <c r="Q72" s="45"/>
      <c r="R72" s="13"/>
      <c r="S72" s="10"/>
      <c r="T72" s="46"/>
    </row>
    <row r="73" spans="1:20" ht="17.100000000000001" customHeight="1">
      <c r="A73" s="6"/>
      <c r="B73" s="6"/>
      <c r="C73" s="7"/>
      <c r="D73" s="11"/>
      <c r="E73" s="47" t="s">
        <v>182</v>
      </c>
      <c r="F73" s="48" t="s">
        <v>183</v>
      </c>
      <c r="G73" s="49">
        <v>12.9066328686101</v>
      </c>
      <c r="H73" s="50">
        <v>64</v>
      </c>
      <c r="I73" s="51">
        <v>7.5038378876266503</v>
      </c>
      <c r="J73" s="50">
        <v>70</v>
      </c>
      <c r="K73" s="52">
        <v>1222</v>
      </c>
      <c r="L73" s="43">
        <f t="shared" si="0"/>
        <v>345271</v>
      </c>
      <c r="M73" s="43"/>
      <c r="N73" s="44"/>
      <c r="O73" s="45">
        <v>9468</v>
      </c>
      <c r="P73" s="45">
        <v>16285</v>
      </c>
      <c r="Q73" s="45"/>
      <c r="R73" s="13"/>
      <c r="S73" s="10"/>
      <c r="T73" s="46"/>
    </row>
    <row r="74" spans="1:20" ht="17.100000000000001" customHeight="1">
      <c r="A74" s="6"/>
      <c r="B74" s="6"/>
      <c r="C74" s="7"/>
      <c r="D74" s="11"/>
      <c r="E74" s="47" t="s">
        <v>198</v>
      </c>
      <c r="F74" s="48" t="s">
        <v>199</v>
      </c>
      <c r="G74" s="49">
        <v>12.832210270790601</v>
      </c>
      <c r="H74" s="50">
        <v>65</v>
      </c>
      <c r="I74" s="51">
        <v>9.3572605749862703</v>
      </c>
      <c r="J74" s="50">
        <v>54</v>
      </c>
      <c r="K74" s="52">
        <v>3066</v>
      </c>
      <c r="L74" s="43">
        <f t="shared" si="0"/>
        <v>348337</v>
      </c>
      <c r="M74" s="43"/>
      <c r="N74" s="44"/>
      <c r="O74" s="45">
        <v>23893</v>
      </c>
      <c r="P74" s="45">
        <v>32766</v>
      </c>
      <c r="Q74" s="45"/>
      <c r="R74" s="13"/>
      <c r="S74" s="10"/>
      <c r="T74" s="46"/>
    </row>
    <row r="75" spans="1:20" ht="17.100000000000001" customHeight="1">
      <c r="A75" s="6"/>
      <c r="B75" s="6"/>
      <c r="C75" s="7"/>
      <c r="D75" s="11"/>
      <c r="E75" s="47" t="s">
        <v>216</v>
      </c>
      <c r="F75" s="48" t="s">
        <v>217</v>
      </c>
      <c r="G75" s="49">
        <v>12.5201504567437</v>
      </c>
      <c r="H75" s="50">
        <v>66</v>
      </c>
      <c r="I75" s="51">
        <v>11.108462455303901</v>
      </c>
      <c r="J75" s="50">
        <v>36</v>
      </c>
      <c r="K75" s="52">
        <v>466</v>
      </c>
      <c r="L75" s="43">
        <f t="shared" ref="L75:L138" si="1">L74+K75</f>
        <v>348803</v>
      </c>
      <c r="M75" s="43"/>
      <c r="N75" s="44"/>
      <c r="O75" s="45">
        <v>3722</v>
      </c>
      <c r="P75" s="45">
        <v>4195</v>
      </c>
      <c r="Q75" s="45"/>
      <c r="R75" s="13"/>
      <c r="S75" s="10"/>
      <c r="T75" s="46"/>
    </row>
    <row r="76" spans="1:20" ht="17.100000000000001" customHeight="1">
      <c r="A76" s="6"/>
      <c r="B76" s="6"/>
      <c r="C76" s="7"/>
      <c r="D76" s="11"/>
      <c r="E76" s="47" t="s">
        <v>200</v>
      </c>
      <c r="F76" s="48" t="s">
        <v>201</v>
      </c>
      <c r="G76" s="49">
        <v>12.4817872753764</v>
      </c>
      <c r="H76" s="50">
        <v>67</v>
      </c>
      <c r="I76" s="51">
        <v>1.4843479265334401</v>
      </c>
      <c r="J76" s="50">
        <v>320</v>
      </c>
      <c r="K76" s="52">
        <v>257</v>
      </c>
      <c r="L76" s="43">
        <f t="shared" si="1"/>
        <v>349060</v>
      </c>
      <c r="M76" s="43"/>
      <c r="N76" s="44"/>
      <c r="O76" s="45">
        <v>2059</v>
      </c>
      <c r="P76" s="45">
        <v>17314</v>
      </c>
      <c r="Q76" s="45"/>
      <c r="R76" s="13"/>
      <c r="S76" s="10"/>
      <c r="T76" s="46"/>
    </row>
    <row r="77" spans="1:20" ht="17.100000000000001" customHeight="1">
      <c r="A77" s="6"/>
      <c r="B77" s="6"/>
      <c r="C77" s="7"/>
      <c r="D77" s="11"/>
      <c r="E77" s="47" t="s">
        <v>208</v>
      </c>
      <c r="F77" s="48" t="s">
        <v>209</v>
      </c>
      <c r="G77" s="49">
        <v>12.3155869146889</v>
      </c>
      <c r="H77" s="50">
        <v>68</v>
      </c>
      <c r="I77" s="51">
        <v>10.9246088193457</v>
      </c>
      <c r="J77" s="50">
        <v>37</v>
      </c>
      <c r="K77" s="52">
        <v>384</v>
      </c>
      <c r="L77" s="43">
        <f t="shared" si="1"/>
        <v>349444</v>
      </c>
      <c r="M77" s="43"/>
      <c r="N77" s="44"/>
      <c r="O77" s="45">
        <v>3118</v>
      </c>
      <c r="P77" s="45">
        <v>3515</v>
      </c>
      <c r="Q77" s="45"/>
      <c r="R77" s="13"/>
      <c r="S77" s="10"/>
      <c r="T77" s="46"/>
    </row>
    <row r="78" spans="1:20" ht="17.100000000000001" customHeight="1">
      <c r="A78" s="6"/>
      <c r="B78" s="6"/>
      <c r="C78" s="7"/>
      <c r="D78" s="11"/>
      <c r="E78" s="47" t="s">
        <v>110</v>
      </c>
      <c r="F78" s="48" t="s">
        <v>111</v>
      </c>
      <c r="G78" s="49">
        <v>12.2972851894991</v>
      </c>
      <c r="H78" s="50">
        <v>69</v>
      </c>
      <c r="I78" s="51">
        <v>9.8638111322720903</v>
      </c>
      <c r="J78" s="50">
        <v>42</v>
      </c>
      <c r="K78" s="52">
        <v>2745</v>
      </c>
      <c r="L78" s="43">
        <f t="shared" si="1"/>
        <v>352189</v>
      </c>
      <c r="M78" s="43"/>
      <c r="N78" s="44"/>
      <c r="O78" s="45">
        <v>22322</v>
      </c>
      <c r="P78" s="45">
        <v>27829</v>
      </c>
      <c r="Q78" s="45"/>
      <c r="R78" s="13"/>
      <c r="S78" s="10"/>
      <c r="T78" s="46"/>
    </row>
    <row r="79" spans="1:20" ht="17.100000000000001" customHeight="1">
      <c r="A79" s="6"/>
      <c r="B79" s="6"/>
      <c r="C79" s="7"/>
      <c r="D79" s="11"/>
      <c r="E79" s="47" t="s">
        <v>132</v>
      </c>
      <c r="F79" s="48" t="s">
        <v>133</v>
      </c>
      <c r="G79" s="49">
        <v>12.2965641952984</v>
      </c>
      <c r="H79" s="50">
        <v>70</v>
      </c>
      <c r="I79" s="51">
        <v>10.1644245142003</v>
      </c>
      <c r="J79" s="50">
        <v>40</v>
      </c>
      <c r="K79" s="52">
        <v>68</v>
      </c>
      <c r="L79" s="43">
        <f t="shared" si="1"/>
        <v>352257</v>
      </c>
      <c r="M79" s="43"/>
      <c r="N79" s="44"/>
      <c r="O79" s="45">
        <v>553</v>
      </c>
      <c r="P79" s="45">
        <v>669</v>
      </c>
      <c r="Q79" s="45"/>
      <c r="R79" s="13"/>
      <c r="S79" s="10"/>
      <c r="T79" s="46"/>
    </row>
    <row r="80" spans="1:20" ht="17.100000000000001" customHeight="1">
      <c r="A80" s="6"/>
      <c r="B80" s="6"/>
      <c r="C80" s="7"/>
      <c r="D80" s="11"/>
      <c r="E80" s="47" t="s">
        <v>144</v>
      </c>
      <c r="F80" s="48" t="s">
        <v>145</v>
      </c>
      <c r="G80" s="49">
        <v>12.279116465863501</v>
      </c>
      <c r="H80" s="50">
        <v>71</v>
      </c>
      <c r="I80" s="51">
        <v>8.2523616734143008</v>
      </c>
      <c r="J80" s="50">
        <v>62</v>
      </c>
      <c r="K80" s="52">
        <v>1223</v>
      </c>
      <c r="L80" s="43">
        <f t="shared" si="1"/>
        <v>353480</v>
      </c>
      <c r="M80" s="43"/>
      <c r="N80" s="44"/>
      <c r="O80" s="45">
        <v>9960</v>
      </c>
      <c r="P80" s="45">
        <v>14820</v>
      </c>
      <c r="Q80" s="45"/>
      <c r="R80" s="13"/>
      <c r="S80" s="10"/>
      <c r="T80" s="46"/>
    </row>
    <row r="81" spans="1:20" ht="17.100000000000001" customHeight="1">
      <c r="A81" s="6"/>
      <c r="B81" s="6"/>
      <c r="C81" s="7"/>
      <c r="D81" s="11"/>
      <c r="E81" s="47" t="s">
        <v>214</v>
      </c>
      <c r="F81" s="48" t="s">
        <v>215</v>
      </c>
      <c r="G81" s="49">
        <v>12.0282319448014</v>
      </c>
      <c r="H81" s="50">
        <v>72</v>
      </c>
      <c r="I81" s="51">
        <v>11.381110051069101</v>
      </c>
      <c r="J81" s="50">
        <v>34</v>
      </c>
      <c r="K81" s="52">
        <v>6084</v>
      </c>
      <c r="L81" s="43">
        <f t="shared" si="1"/>
        <v>359564</v>
      </c>
      <c r="M81" s="43"/>
      <c r="N81" s="44"/>
      <c r="O81" s="45">
        <v>50581</v>
      </c>
      <c r="P81" s="45">
        <v>53457</v>
      </c>
      <c r="Q81" s="45"/>
      <c r="R81" s="13"/>
      <c r="S81" s="10"/>
      <c r="T81" s="46"/>
    </row>
    <row r="82" spans="1:20" ht="17.100000000000001" customHeight="1">
      <c r="A82" s="6"/>
      <c r="B82" s="6"/>
      <c r="C82" s="7"/>
      <c r="D82" s="11"/>
      <c r="E82" s="47" t="s">
        <v>156</v>
      </c>
      <c r="F82" s="48" t="s">
        <v>157</v>
      </c>
      <c r="G82" s="49">
        <v>12.0217691495411</v>
      </c>
      <c r="H82" s="50">
        <v>73</v>
      </c>
      <c r="I82" s="51">
        <v>9.6297742208341504</v>
      </c>
      <c r="J82" s="50">
        <v>46</v>
      </c>
      <c r="K82" s="52">
        <v>1480</v>
      </c>
      <c r="L82" s="43">
        <f t="shared" si="1"/>
        <v>361044</v>
      </c>
      <c r="M82" s="43"/>
      <c r="N82" s="44"/>
      <c r="O82" s="45">
        <v>12311</v>
      </c>
      <c r="P82" s="45">
        <v>15369</v>
      </c>
      <c r="Q82" s="45"/>
      <c r="R82" s="13"/>
      <c r="S82" s="10"/>
      <c r="T82" s="46"/>
    </row>
    <row r="83" spans="1:20" ht="17.100000000000001" customHeight="1">
      <c r="A83" s="6"/>
      <c r="B83" s="6"/>
      <c r="C83" s="7"/>
      <c r="D83" s="11"/>
      <c r="E83" s="47" t="s">
        <v>194</v>
      </c>
      <c r="F83" s="48" t="s">
        <v>195</v>
      </c>
      <c r="G83" s="49">
        <v>11.993551853842</v>
      </c>
      <c r="H83" s="50">
        <v>74</v>
      </c>
      <c r="I83" s="51">
        <v>9.7834662926273293</v>
      </c>
      <c r="J83" s="50">
        <v>44</v>
      </c>
      <c r="K83" s="52">
        <v>1116</v>
      </c>
      <c r="L83" s="43">
        <f t="shared" si="1"/>
        <v>362160</v>
      </c>
      <c r="M83" s="43"/>
      <c r="N83" s="44"/>
      <c r="O83" s="45">
        <v>9305</v>
      </c>
      <c r="P83" s="45">
        <v>11407</v>
      </c>
      <c r="Q83" s="45"/>
      <c r="R83" s="13"/>
      <c r="S83" s="10"/>
      <c r="T83" s="46"/>
    </row>
    <row r="84" spans="1:20" ht="17.100000000000001" customHeight="1">
      <c r="A84" s="6"/>
      <c r="B84" s="6"/>
      <c r="C84" s="7"/>
      <c r="D84" s="11"/>
      <c r="E84" s="47" t="s">
        <v>162</v>
      </c>
      <c r="F84" s="48" t="s">
        <v>163</v>
      </c>
      <c r="G84" s="49">
        <v>11.819389110225799</v>
      </c>
      <c r="H84" s="50">
        <v>75</v>
      </c>
      <c r="I84" s="51">
        <v>3.4589972794403399</v>
      </c>
      <c r="J84" s="50">
        <v>182</v>
      </c>
      <c r="K84" s="52">
        <v>89</v>
      </c>
      <c r="L84" s="43">
        <f t="shared" si="1"/>
        <v>362249</v>
      </c>
      <c r="M84" s="43"/>
      <c r="N84" s="44"/>
      <c r="O84" s="45">
        <v>753</v>
      </c>
      <c r="P84" s="45">
        <v>2573</v>
      </c>
      <c r="Q84" s="45"/>
      <c r="R84" s="13"/>
      <c r="S84" s="10"/>
      <c r="T84" s="46"/>
    </row>
    <row r="85" spans="1:20" ht="17.100000000000001" customHeight="1">
      <c r="A85" s="6"/>
      <c r="B85" s="6"/>
      <c r="C85" s="7"/>
      <c r="D85" s="11"/>
      <c r="E85" s="47" t="s">
        <v>204</v>
      </c>
      <c r="F85" s="48" t="s">
        <v>205</v>
      </c>
      <c r="G85" s="49">
        <v>11.575178997613399</v>
      </c>
      <c r="H85" s="50">
        <v>76</v>
      </c>
      <c r="I85" s="51">
        <v>9.51913640824338</v>
      </c>
      <c r="J85" s="50">
        <v>48</v>
      </c>
      <c r="K85" s="52">
        <v>97</v>
      </c>
      <c r="L85" s="43">
        <f t="shared" si="1"/>
        <v>362346</v>
      </c>
      <c r="M85" s="43"/>
      <c r="N85" s="44"/>
      <c r="O85" s="45">
        <v>838</v>
      </c>
      <c r="P85" s="45">
        <v>1019</v>
      </c>
      <c r="Q85" s="45"/>
      <c r="R85" s="13"/>
      <c r="S85" s="10"/>
      <c r="T85" s="46"/>
    </row>
    <row r="86" spans="1:20" ht="17.100000000000001" customHeight="1">
      <c r="A86" s="6"/>
      <c r="B86" s="6"/>
      <c r="C86" s="7"/>
      <c r="D86" s="11"/>
      <c r="E86" s="47" t="s">
        <v>236</v>
      </c>
      <c r="F86" s="48" t="s">
        <v>237</v>
      </c>
      <c r="G86" s="49">
        <v>11.4834984849726</v>
      </c>
      <c r="H86" s="50">
        <v>77</v>
      </c>
      <c r="I86" s="51">
        <v>5.0661151053145002</v>
      </c>
      <c r="J86" s="50">
        <v>115</v>
      </c>
      <c r="K86" s="52">
        <v>11218</v>
      </c>
      <c r="L86" s="43">
        <f t="shared" si="1"/>
        <v>373564</v>
      </c>
      <c r="M86" s="43"/>
      <c r="N86" s="44"/>
      <c r="O86" s="45">
        <v>97688</v>
      </c>
      <c r="P86" s="45">
        <v>221432</v>
      </c>
      <c r="Q86" s="45"/>
      <c r="R86" s="13"/>
      <c r="S86" s="10"/>
      <c r="T86" s="46"/>
    </row>
    <row r="87" spans="1:20" ht="17.100000000000001" customHeight="1">
      <c r="A87" s="6"/>
      <c r="B87" s="6"/>
      <c r="C87" s="7"/>
      <c r="D87" s="11"/>
      <c r="E87" s="47" t="s">
        <v>190</v>
      </c>
      <c r="F87" s="48" t="s">
        <v>191</v>
      </c>
      <c r="G87" s="49">
        <v>11.2672913877733</v>
      </c>
      <c r="H87" s="50">
        <v>78</v>
      </c>
      <c r="I87" s="51">
        <v>6.0806742925948196</v>
      </c>
      <c r="J87" s="50">
        <v>98</v>
      </c>
      <c r="K87" s="52">
        <v>505</v>
      </c>
      <c r="L87" s="43">
        <f t="shared" si="1"/>
        <v>374069</v>
      </c>
      <c r="M87" s="43"/>
      <c r="N87" s="44"/>
      <c r="O87" s="45">
        <v>4482</v>
      </c>
      <c r="P87" s="45">
        <v>8305</v>
      </c>
      <c r="Q87" s="45"/>
      <c r="R87" s="13"/>
      <c r="S87" s="10"/>
      <c r="T87" s="46"/>
    </row>
    <row r="88" spans="1:20" ht="17.100000000000001" customHeight="1">
      <c r="A88" s="6"/>
      <c r="B88" s="6"/>
      <c r="C88" s="7"/>
      <c r="D88" s="11"/>
      <c r="E88" s="47" t="s">
        <v>172</v>
      </c>
      <c r="F88" s="48" t="s">
        <v>173</v>
      </c>
      <c r="G88" s="49">
        <v>11.0394937302238</v>
      </c>
      <c r="H88" s="50">
        <v>79</v>
      </c>
      <c r="I88" s="51">
        <v>8.4469153515064601</v>
      </c>
      <c r="J88" s="50">
        <v>59</v>
      </c>
      <c r="K88" s="52">
        <v>942</v>
      </c>
      <c r="L88" s="43">
        <f t="shared" si="1"/>
        <v>375011</v>
      </c>
      <c r="M88" s="43"/>
      <c r="N88" s="44"/>
      <c r="O88" s="45">
        <v>8533</v>
      </c>
      <c r="P88" s="45">
        <v>11152</v>
      </c>
      <c r="Q88" s="45"/>
      <c r="R88" s="13"/>
      <c r="S88" s="10"/>
      <c r="T88" s="46"/>
    </row>
    <row r="89" spans="1:20" ht="17.100000000000001" customHeight="1">
      <c r="A89" s="6"/>
      <c r="B89" s="6"/>
      <c r="C89" s="7"/>
      <c r="D89" s="11"/>
      <c r="E89" s="47" t="s">
        <v>136</v>
      </c>
      <c r="F89" s="48" t="s">
        <v>137</v>
      </c>
      <c r="G89" s="49">
        <v>11.0061407652338</v>
      </c>
      <c r="H89" s="50">
        <v>80</v>
      </c>
      <c r="I89" s="51">
        <v>10.1791175185671</v>
      </c>
      <c r="J89" s="50">
        <v>39</v>
      </c>
      <c r="K89" s="52">
        <v>233</v>
      </c>
      <c r="L89" s="43">
        <f t="shared" si="1"/>
        <v>375244</v>
      </c>
      <c r="M89" s="43"/>
      <c r="N89" s="44"/>
      <c r="O89" s="45">
        <v>2117</v>
      </c>
      <c r="P89" s="45">
        <v>2289</v>
      </c>
      <c r="Q89" s="45"/>
      <c r="R89" s="13"/>
      <c r="S89" s="10"/>
      <c r="T89" s="46"/>
    </row>
    <row r="90" spans="1:20" ht="17.100000000000001" customHeight="1">
      <c r="A90" s="6"/>
      <c r="B90" s="6"/>
      <c r="C90" s="7"/>
      <c r="D90" s="11"/>
      <c r="E90" s="47" t="s">
        <v>256</v>
      </c>
      <c r="F90" s="48" t="s">
        <v>257</v>
      </c>
      <c r="G90" s="49">
        <v>10.942249240121599</v>
      </c>
      <c r="H90" s="50">
        <v>81</v>
      </c>
      <c r="I90" s="51">
        <v>9.97229916897507</v>
      </c>
      <c r="J90" s="50">
        <v>41</v>
      </c>
      <c r="K90" s="52">
        <v>36</v>
      </c>
      <c r="L90" s="43">
        <f t="shared" si="1"/>
        <v>375280</v>
      </c>
      <c r="M90" s="43"/>
      <c r="N90" s="44"/>
      <c r="O90" s="45">
        <v>329</v>
      </c>
      <c r="P90" s="45">
        <v>361</v>
      </c>
      <c r="Q90" s="45"/>
      <c r="R90" s="13"/>
      <c r="S90" s="10"/>
      <c r="T90" s="46"/>
    </row>
    <row r="91" spans="1:20" ht="17.100000000000001" customHeight="1">
      <c r="A91" s="6"/>
      <c r="B91" s="6"/>
      <c r="C91" s="7"/>
      <c r="D91" s="11"/>
      <c r="E91" s="47" t="s">
        <v>260</v>
      </c>
      <c r="F91" s="48" t="s">
        <v>261</v>
      </c>
      <c r="G91" s="49">
        <v>10.8843537414966</v>
      </c>
      <c r="H91" s="50">
        <v>82</v>
      </c>
      <c r="I91" s="51">
        <v>7.4766355140186898</v>
      </c>
      <c r="J91" s="50">
        <v>71</v>
      </c>
      <c r="K91" s="52">
        <v>16</v>
      </c>
      <c r="L91" s="43">
        <f t="shared" si="1"/>
        <v>375296</v>
      </c>
      <c r="M91" s="43"/>
      <c r="N91" s="44"/>
      <c r="O91" s="45">
        <v>147</v>
      </c>
      <c r="P91" s="45">
        <v>214</v>
      </c>
      <c r="Q91" s="45"/>
      <c r="R91" s="13"/>
      <c r="S91" s="10"/>
      <c r="T91" s="46"/>
    </row>
    <row r="92" spans="1:20" ht="17.100000000000001" customHeight="1">
      <c r="A92" s="6"/>
      <c r="B92" s="6"/>
      <c r="C92" s="7"/>
      <c r="D92" s="11"/>
      <c r="E92" s="47" t="s">
        <v>192</v>
      </c>
      <c r="F92" s="48" t="s">
        <v>193</v>
      </c>
      <c r="G92" s="49">
        <v>10.7403799318071</v>
      </c>
      <c r="H92" s="50">
        <v>83</v>
      </c>
      <c r="I92" s="51">
        <v>3.4919629424340801</v>
      </c>
      <c r="J92" s="50">
        <v>181</v>
      </c>
      <c r="K92" s="52">
        <v>441</v>
      </c>
      <c r="L92" s="43">
        <f t="shared" si="1"/>
        <v>375737</v>
      </c>
      <c r="M92" s="43"/>
      <c r="N92" s="44"/>
      <c r="O92" s="45">
        <v>4106</v>
      </c>
      <c r="P92" s="45">
        <v>12629</v>
      </c>
      <c r="Q92" s="45"/>
      <c r="R92" s="13"/>
      <c r="S92" s="10"/>
      <c r="T92" s="46"/>
    </row>
    <row r="93" spans="1:20" ht="17.100000000000001" customHeight="1">
      <c r="A93" s="6"/>
      <c r="B93" s="6"/>
      <c r="C93" s="7"/>
      <c r="D93" s="11"/>
      <c r="E93" s="47" t="s">
        <v>242</v>
      </c>
      <c r="F93" s="48" t="s">
        <v>243</v>
      </c>
      <c r="G93" s="49">
        <v>10.359880749574099</v>
      </c>
      <c r="H93" s="50">
        <v>84</v>
      </c>
      <c r="I93" s="51">
        <v>7.2552382372679096</v>
      </c>
      <c r="J93" s="50">
        <v>76</v>
      </c>
      <c r="K93" s="52">
        <v>973</v>
      </c>
      <c r="L93" s="43">
        <f t="shared" si="1"/>
        <v>376710</v>
      </c>
      <c r="M93" s="43"/>
      <c r="N93" s="44"/>
      <c r="O93" s="45">
        <v>9392</v>
      </c>
      <c r="P93" s="45">
        <v>13411</v>
      </c>
      <c r="Q93" s="45"/>
      <c r="R93" s="13"/>
      <c r="S93" s="10"/>
      <c r="T93" s="46"/>
    </row>
    <row r="94" spans="1:20" ht="17.100000000000001" customHeight="1">
      <c r="A94" s="6"/>
      <c r="B94" s="6"/>
      <c r="C94" s="7"/>
      <c r="D94" s="11"/>
      <c r="E94" s="47" t="s">
        <v>274</v>
      </c>
      <c r="F94" s="48" t="s">
        <v>275</v>
      </c>
      <c r="G94" s="49">
        <v>10.216110019646401</v>
      </c>
      <c r="H94" s="50">
        <v>85</v>
      </c>
      <c r="I94" s="51">
        <v>7.1554583303930599</v>
      </c>
      <c r="J94" s="50">
        <v>78</v>
      </c>
      <c r="K94" s="52">
        <v>2028</v>
      </c>
      <c r="L94" s="43">
        <f t="shared" si="1"/>
        <v>378738</v>
      </c>
      <c r="M94" s="43"/>
      <c r="N94" s="44"/>
      <c r="O94" s="45">
        <v>19851</v>
      </c>
      <c r="P94" s="45">
        <v>28342</v>
      </c>
      <c r="Q94" s="45"/>
      <c r="R94" s="13"/>
      <c r="S94" s="10"/>
      <c r="T94" s="46"/>
    </row>
    <row r="95" spans="1:20" ht="17.100000000000001" customHeight="1">
      <c r="A95" s="6"/>
      <c r="B95" s="6"/>
      <c r="C95" s="7"/>
      <c r="D95" s="11"/>
      <c r="E95" s="47" t="s">
        <v>278</v>
      </c>
      <c r="F95" s="48" t="s">
        <v>279</v>
      </c>
      <c r="G95" s="49">
        <v>10.1620433946718</v>
      </c>
      <c r="H95" s="50">
        <v>86</v>
      </c>
      <c r="I95" s="51">
        <v>9.5434614392571593</v>
      </c>
      <c r="J95" s="50">
        <v>47</v>
      </c>
      <c r="K95" s="52">
        <v>740</v>
      </c>
      <c r="L95" s="43">
        <f t="shared" si="1"/>
        <v>379478</v>
      </c>
      <c r="M95" s="43"/>
      <c r="N95" s="44"/>
      <c r="O95" s="45">
        <v>7282</v>
      </c>
      <c r="P95" s="45">
        <v>7754</v>
      </c>
      <c r="Q95" s="45"/>
      <c r="R95" s="13"/>
      <c r="S95" s="10"/>
      <c r="T95" s="46"/>
    </row>
    <row r="96" spans="1:20" ht="17.100000000000001" customHeight="1">
      <c r="A96" s="6"/>
      <c r="B96" s="6"/>
      <c r="C96" s="7"/>
      <c r="D96" s="11"/>
      <c r="E96" s="47" t="s">
        <v>276</v>
      </c>
      <c r="F96" s="48" t="s">
        <v>277</v>
      </c>
      <c r="G96" s="49">
        <v>10.154723387897601</v>
      </c>
      <c r="H96" s="50">
        <v>87</v>
      </c>
      <c r="I96" s="51">
        <v>9.5049623699439305</v>
      </c>
      <c r="J96" s="50">
        <v>49</v>
      </c>
      <c r="K96" s="52">
        <v>3170</v>
      </c>
      <c r="L96" s="43">
        <f t="shared" si="1"/>
        <v>382648</v>
      </c>
      <c r="M96" s="43"/>
      <c r="N96" s="44"/>
      <c r="O96" s="45">
        <v>31217</v>
      </c>
      <c r="P96" s="45">
        <v>33351</v>
      </c>
      <c r="Q96" s="45"/>
      <c r="R96" s="13"/>
      <c r="S96" s="10"/>
      <c r="T96" s="46"/>
    </row>
    <row r="97" spans="1:20" ht="17.100000000000001" customHeight="1">
      <c r="A97" s="6"/>
      <c r="B97" s="6"/>
      <c r="C97" s="7"/>
      <c r="D97" s="11"/>
      <c r="E97" s="47" t="s">
        <v>244</v>
      </c>
      <c r="F97" s="48" t="s">
        <v>245</v>
      </c>
      <c r="G97" s="49">
        <v>9.8877767667576606</v>
      </c>
      <c r="H97" s="50">
        <v>88</v>
      </c>
      <c r="I97" s="51">
        <v>7.7934496772651203</v>
      </c>
      <c r="J97" s="50">
        <v>65</v>
      </c>
      <c r="K97" s="52">
        <v>326</v>
      </c>
      <c r="L97" s="43">
        <f t="shared" si="1"/>
        <v>382974</v>
      </c>
      <c r="M97" s="43"/>
      <c r="N97" s="44"/>
      <c r="O97" s="45">
        <v>3297</v>
      </c>
      <c r="P97" s="45">
        <v>4183</v>
      </c>
      <c r="Q97" s="45"/>
      <c r="R97" s="13"/>
      <c r="S97" s="10"/>
      <c r="T97" s="46"/>
    </row>
    <row r="98" spans="1:20" ht="17.100000000000001" customHeight="1">
      <c r="A98" s="6"/>
      <c r="B98" s="6"/>
      <c r="C98" s="7"/>
      <c r="D98" s="11"/>
      <c r="E98" s="47" t="s">
        <v>202</v>
      </c>
      <c r="F98" s="48" t="s">
        <v>203</v>
      </c>
      <c r="G98" s="49">
        <v>9.4995759117896501</v>
      </c>
      <c r="H98" s="50">
        <v>89</v>
      </c>
      <c r="I98" s="51">
        <v>7.78318276580959</v>
      </c>
      <c r="J98" s="50">
        <v>66</v>
      </c>
      <c r="K98" s="52">
        <v>112</v>
      </c>
      <c r="L98" s="43">
        <f t="shared" si="1"/>
        <v>383086</v>
      </c>
      <c r="M98" s="43"/>
      <c r="N98" s="44"/>
      <c r="O98" s="45">
        <v>1179</v>
      </c>
      <c r="P98" s="45">
        <v>1439</v>
      </c>
      <c r="Q98" s="45"/>
      <c r="R98" s="13"/>
      <c r="S98" s="10"/>
      <c r="T98" s="46"/>
    </row>
    <row r="99" spans="1:20" ht="17.100000000000001" customHeight="1">
      <c r="A99" s="6"/>
      <c r="B99" s="6"/>
      <c r="C99" s="7"/>
      <c r="D99" s="11"/>
      <c r="E99" s="47" t="s">
        <v>280</v>
      </c>
      <c r="F99" s="48" t="s">
        <v>281</v>
      </c>
      <c r="G99" s="49">
        <v>9.4049904030710199</v>
      </c>
      <c r="H99" s="50">
        <v>90</v>
      </c>
      <c r="I99" s="51">
        <v>6.8868587491215703</v>
      </c>
      <c r="J99" s="50">
        <v>84</v>
      </c>
      <c r="K99" s="52">
        <v>98</v>
      </c>
      <c r="L99" s="43">
        <f t="shared" si="1"/>
        <v>383184</v>
      </c>
      <c r="M99" s="43"/>
      <c r="N99" s="44"/>
      <c r="O99" s="45">
        <v>1042</v>
      </c>
      <c r="P99" s="45">
        <v>1423</v>
      </c>
      <c r="Q99" s="45"/>
      <c r="R99" s="13"/>
      <c r="S99" s="10"/>
      <c r="T99" s="46"/>
    </row>
    <row r="100" spans="1:20" ht="17.100000000000001" customHeight="1">
      <c r="A100" s="6"/>
      <c r="B100" s="6"/>
      <c r="C100" s="7"/>
      <c r="D100" s="11"/>
      <c r="E100" s="47" t="s">
        <v>120</v>
      </c>
      <c r="F100" s="48" t="s">
        <v>121</v>
      </c>
      <c r="G100" s="49">
        <v>9.3577936948789198</v>
      </c>
      <c r="H100" s="50">
        <v>91</v>
      </c>
      <c r="I100" s="51">
        <v>7.3154937624988099</v>
      </c>
      <c r="J100" s="50">
        <v>74</v>
      </c>
      <c r="K100" s="52">
        <v>3841</v>
      </c>
      <c r="L100" s="43">
        <f t="shared" si="1"/>
        <v>387025</v>
      </c>
      <c r="M100" s="43"/>
      <c r="N100" s="44"/>
      <c r="O100" s="45">
        <v>41046</v>
      </c>
      <c r="P100" s="45">
        <v>52505</v>
      </c>
      <c r="Q100" s="45"/>
      <c r="R100" s="13"/>
      <c r="S100" s="10"/>
      <c r="T100" s="46"/>
    </row>
    <row r="101" spans="1:20" ht="17.100000000000001" customHeight="1">
      <c r="A101" s="6"/>
      <c r="B101" s="6"/>
      <c r="C101" s="7"/>
      <c r="D101" s="11"/>
      <c r="E101" s="47" t="s">
        <v>288</v>
      </c>
      <c r="F101" s="48" t="s">
        <v>289</v>
      </c>
      <c r="G101" s="49">
        <v>9.2295521469696293</v>
      </c>
      <c r="H101" s="50">
        <v>92</v>
      </c>
      <c r="I101" s="51">
        <v>6.2698732589905504</v>
      </c>
      <c r="J101" s="50">
        <v>95</v>
      </c>
      <c r="K101" s="52">
        <v>4200</v>
      </c>
      <c r="L101" s="43">
        <f t="shared" si="1"/>
        <v>391225</v>
      </c>
      <c r="M101" s="43"/>
      <c r="N101" s="44"/>
      <c r="O101" s="45">
        <v>45506</v>
      </c>
      <c r="P101" s="45">
        <v>66987</v>
      </c>
      <c r="Q101" s="45"/>
      <c r="R101" s="13"/>
      <c r="S101" s="10"/>
      <c r="T101" s="46"/>
    </row>
    <row r="102" spans="1:20" ht="17.100000000000001" customHeight="1">
      <c r="A102" s="6"/>
      <c r="B102" s="6"/>
      <c r="C102" s="7"/>
      <c r="D102" s="11"/>
      <c r="E102" s="47" t="s">
        <v>300</v>
      </c>
      <c r="F102" s="48" t="s">
        <v>301</v>
      </c>
      <c r="G102" s="49">
        <v>9.2200426016743506</v>
      </c>
      <c r="H102" s="50">
        <v>93</v>
      </c>
      <c r="I102" s="51">
        <v>8.5697841726618709</v>
      </c>
      <c r="J102" s="50">
        <v>57</v>
      </c>
      <c r="K102" s="52">
        <v>7445</v>
      </c>
      <c r="L102" s="43">
        <f t="shared" si="1"/>
        <v>398670</v>
      </c>
      <c r="M102" s="43"/>
      <c r="N102" s="44"/>
      <c r="O102" s="45">
        <v>80748</v>
      </c>
      <c r="P102" s="45">
        <v>86875</v>
      </c>
      <c r="Q102" s="45"/>
      <c r="R102" s="13"/>
      <c r="S102" s="10"/>
      <c r="T102" s="46"/>
    </row>
    <row r="103" spans="1:20" ht="17.100000000000001" customHeight="1">
      <c r="A103" s="6"/>
      <c r="B103" s="6"/>
      <c r="C103" s="7"/>
      <c r="D103" s="11"/>
      <c r="E103" s="47" t="s">
        <v>230</v>
      </c>
      <c r="F103" s="48" t="s">
        <v>231</v>
      </c>
      <c r="G103" s="49">
        <v>9.1871640332301698</v>
      </c>
      <c r="H103" s="50">
        <v>94</v>
      </c>
      <c r="I103" s="51">
        <v>7.1755725190839703</v>
      </c>
      <c r="J103" s="50">
        <v>77</v>
      </c>
      <c r="K103" s="52">
        <v>564</v>
      </c>
      <c r="L103" s="43">
        <f t="shared" si="1"/>
        <v>399234</v>
      </c>
      <c r="M103" s="43"/>
      <c r="N103" s="44"/>
      <c r="O103" s="45">
        <v>6139</v>
      </c>
      <c r="P103" s="45">
        <v>7860</v>
      </c>
      <c r="Q103" s="45"/>
      <c r="R103" s="13"/>
      <c r="S103" s="10"/>
      <c r="T103" s="46"/>
    </row>
    <row r="104" spans="1:20" ht="17.100000000000001" customHeight="1">
      <c r="A104" s="6"/>
      <c r="B104" s="6"/>
      <c r="C104" s="7"/>
      <c r="D104" s="11"/>
      <c r="E104" s="47" t="s">
        <v>270</v>
      </c>
      <c r="F104" s="48" t="s">
        <v>271</v>
      </c>
      <c r="G104" s="49">
        <v>9.1841312568095894</v>
      </c>
      <c r="H104" s="50">
        <v>95</v>
      </c>
      <c r="I104" s="51">
        <v>5.1296737126595202</v>
      </c>
      <c r="J104" s="50">
        <v>113</v>
      </c>
      <c r="K104" s="52">
        <v>2866</v>
      </c>
      <c r="L104" s="43">
        <f t="shared" si="1"/>
        <v>402100</v>
      </c>
      <c r="M104" s="43"/>
      <c r="N104" s="44"/>
      <c r="O104" s="45">
        <v>31206</v>
      </c>
      <c r="P104" s="45">
        <v>55871</v>
      </c>
      <c r="Q104" s="45"/>
      <c r="R104" s="13"/>
      <c r="S104" s="10"/>
      <c r="T104" s="46"/>
    </row>
    <row r="105" spans="1:20" ht="17.100000000000001" customHeight="1">
      <c r="A105" s="6"/>
      <c r="B105" s="6"/>
      <c r="C105" s="7"/>
      <c r="D105" s="11"/>
      <c r="E105" s="47" t="s">
        <v>152</v>
      </c>
      <c r="F105" s="48" t="s">
        <v>153</v>
      </c>
      <c r="G105" s="49">
        <v>9.1575091575091605</v>
      </c>
      <c r="H105" s="50">
        <v>96</v>
      </c>
      <c r="I105" s="51">
        <v>0.69754464285714302</v>
      </c>
      <c r="J105" s="50">
        <v>435</v>
      </c>
      <c r="K105" s="52">
        <v>25</v>
      </c>
      <c r="L105" s="43">
        <f t="shared" si="1"/>
        <v>402125</v>
      </c>
      <c r="M105" s="43"/>
      <c r="N105" s="44"/>
      <c r="O105" s="45">
        <v>273</v>
      </c>
      <c r="P105" s="45">
        <v>3584</v>
      </c>
      <c r="Q105" s="45"/>
      <c r="R105" s="13"/>
      <c r="S105" s="10"/>
      <c r="T105" s="46"/>
    </row>
    <row r="106" spans="1:20" ht="17.100000000000001" customHeight="1">
      <c r="A106" s="6"/>
      <c r="B106" s="6"/>
      <c r="C106" s="7"/>
      <c r="D106" s="11"/>
      <c r="E106" s="47" t="s">
        <v>106</v>
      </c>
      <c r="F106" s="48" t="s">
        <v>107</v>
      </c>
      <c r="G106" s="49">
        <v>9.1397849462365599</v>
      </c>
      <c r="H106" s="50">
        <v>97</v>
      </c>
      <c r="I106" s="51">
        <v>6.8548387096774199</v>
      </c>
      <c r="J106" s="50">
        <v>85</v>
      </c>
      <c r="K106" s="52">
        <v>102</v>
      </c>
      <c r="L106" s="43">
        <f t="shared" si="1"/>
        <v>402227</v>
      </c>
      <c r="M106" s="43"/>
      <c r="N106" s="44"/>
      <c r="O106" s="45">
        <v>1116</v>
      </c>
      <c r="P106" s="45">
        <v>1488</v>
      </c>
      <c r="Q106" s="45"/>
      <c r="R106" s="13"/>
      <c r="S106" s="10"/>
      <c r="T106" s="46"/>
    </row>
    <row r="107" spans="1:20" ht="17.100000000000001" customHeight="1">
      <c r="A107" s="6"/>
      <c r="B107" s="6"/>
      <c r="C107" s="7"/>
      <c r="D107" s="11"/>
      <c r="E107" s="47" t="s">
        <v>310</v>
      </c>
      <c r="F107" s="48" t="s">
        <v>311</v>
      </c>
      <c r="G107" s="49">
        <v>8.8860367672039597</v>
      </c>
      <c r="H107" s="50">
        <v>98</v>
      </c>
      <c r="I107" s="51">
        <v>7.1365772320751901</v>
      </c>
      <c r="J107" s="50">
        <v>80</v>
      </c>
      <c r="K107" s="52">
        <v>2354</v>
      </c>
      <c r="L107" s="43">
        <f t="shared" si="1"/>
        <v>404581</v>
      </c>
      <c r="M107" s="43"/>
      <c r="N107" s="44"/>
      <c r="O107" s="45">
        <v>26491</v>
      </c>
      <c r="P107" s="45">
        <v>32985</v>
      </c>
      <c r="Q107" s="45"/>
      <c r="R107" s="13"/>
      <c r="S107" s="10"/>
      <c r="T107" s="46"/>
    </row>
    <row r="108" spans="1:20" ht="17.100000000000001" customHeight="1">
      <c r="A108" s="6"/>
      <c r="B108" s="6"/>
      <c r="C108" s="7"/>
      <c r="D108" s="11"/>
      <c r="E108" s="47" t="s">
        <v>224</v>
      </c>
      <c r="F108" s="48" t="s">
        <v>225</v>
      </c>
      <c r="G108" s="49">
        <v>8.6483660130718896</v>
      </c>
      <c r="H108" s="50">
        <v>99</v>
      </c>
      <c r="I108" s="51">
        <v>7.1103086578969998</v>
      </c>
      <c r="J108" s="50">
        <v>81</v>
      </c>
      <c r="K108" s="52">
        <v>1654</v>
      </c>
      <c r="L108" s="43">
        <f t="shared" si="1"/>
        <v>406235</v>
      </c>
      <c r="M108" s="43"/>
      <c r="N108" s="44"/>
      <c r="O108" s="45">
        <v>19125</v>
      </c>
      <c r="P108" s="45">
        <v>23262</v>
      </c>
      <c r="Q108" s="45"/>
      <c r="R108" s="13"/>
      <c r="S108" s="10"/>
      <c r="T108" s="46"/>
    </row>
    <row r="109" spans="1:20" ht="17.100000000000001" customHeight="1">
      <c r="A109" s="6"/>
      <c r="B109" s="6"/>
      <c r="C109" s="7"/>
      <c r="D109" s="11"/>
      <c r="E109" s="47" t="s">
        <v>28</v>
      </c>
      <c r="F109" s="48" t="s">
        <v>29</v>
      </c>
      <c r="G109" s="49">
        <v>8.6419753086419693</v>
      </c>
      <c r="H109" s="50">
        <v>100</v>
      </c>
      <c r="I109" s="51">
        <v>8.2352941176470598</v>
      </c>
      <c r="J109" s="50">
        <v>63</v>
      </c>
      <c r="K109" s="52">
        <v>7</v>
      </c>
      <c r="L109" s="43">
        <f t="shared" si="1"/>
        <v>406242</v>
      </c>
      <c r="M109" s="43"/>
      <c r="N109" s="44"/>
      <c r="O109" s="45">
        <v>81</v>
      </c>
      <c r="P109" s="45">
        <v>85</v>
      </c>
      <c r="Q109" s="45"/>
      <c r="R109" s="13"/>
      <c r="S109" s="10"/>
      <c r="T109" s="46"/>
    </row>
    <row r="110" spans="1:20" ht="17.100000000000001" customHeight="1">
      <c r="A110" s="6"/>
      <c r="B110" s="6"/>
      <c r="C110" s="7"/>
      <c r="D110" s="11"/>
      <c r="E110" s="47" t="s">
        <v>292</v>
      </c>
      <c r="F110" s="48" t="s">
        <v>293</v>
      </c>
      <c r="G110" s="49">
        <v>8.6153846153846096</v>
      </c>
      <c r="H110" s="50">
        <v>101</v>
      </c>
      <c r="I110" s="51">
        <v>4.8526863084922001</v>
      </c>
      <c r="J110" s="50">
        <v>120</v>
      </c>
      <c r="K110" s="52">
        <v>112</v>
      </c>
      <c r="L110" s="43">
        <f t="shared" si="1"/>
        <v>406354</v>
      </c>
      <c r="M110" s="43"/>
      <c r="N110" s="44"/>
      <c r="O110" s="45">
        <v>1300</v>
      </c>
      <c r="P110" s="45">
        <v>2308</v>
      </c>
      <c r="Q110" s="45"/>
      <c r="R110" s="13"/>
      <c r="S110" s="10"/>
      <c r="T110" s="46"/>
    </row>
    <row r="111" spans="1:20" ht="17.100000000000001" customHeight="1">
      <c r="A111" s="6"/>
      <c r="B111" s="6"/>
      <c r="C111" s="7"/>
      <c r="D111" s="11"/>
      <c r="E111" s="47" t="s">
        <v>222</v>
      </c>
      <c r="F111" s="48" t="s">
        <v>223</v>
      </c>
      <c r="G111" s="49">
        <v>8.6110136794107301</v>
      </c>
      <c r="H111" s="50">
        <v>102</v>
      </c>
      <c r="I111" s="51">
        <v>6.3625761306207096</v>
      </c>
      <c r="J111" s="50">
        <v>91</v>
      </c>
      <c r="K111" s="52">
        <v>1473</v>
      </c>
      <c r="L111" s="43">
        <f t="shared" si="1"/>
        <v>407827</v>
      </c>
      <c r="M111" s="43"/>
      <c r="N111" s="44"/>
      <c r="O111" s="45">
        <v>17106</v>
      </c>
      <c r="P111" s="45">
        <v>23151</v>
      </c>
      <c r="Q111" s="45"/>
      <c r="R111" s="13"/>
      <c r="S111" s="10"/>
      <c r="T111" s="46"/>
    </row>
    <row r="112" spans="1:20" ht="17.100000000000001" customHeight="1">
      <c r="A112" s="6"/>
      <c r="B112" s="6"/>
      <c r="C112" s="7"/>
      <c r="D112" s="11"/>
      <c r="E112" s="47" t="s">
        <v>284</v>
      </c>
      <c r="F112" s="48" t="s">
        <v>285</v>
      </c>
      <c r="G112" s="49">
        <v>8.4884645982498004</v>
      </c>
      <c r="H112" s="50">
        <v>103</v>
      </c>
      <c r="I112" s="51">
        <v>5.8694097585125702</v>
      </c>
      <c r="J112" s="50">
        <v>100</v>
      </c>
      <c r="K112" s="52">
        <v>3201</v>
      </c>
      <c r="L112" s="43">
        <f t="shared" si="1"/>
        <v>411028</v>
      </c>
      <c r="M112" s="43"/>
      <c r="N112" s="44"/>
      <c r="O112" s="45">
        <v>37710</v>
      </c>
      <c r="P112" s="45">
        <v>54537</v>
      </c>
      <c r="Q112" s="45"/>
      <c r="R112" s="13"/>
      <c r="S112" s="10"/>
      <c r="T112" s="46"/>
    </row>
    <row r="113" spans="1:20" ht="17.100000000000001" customHeight="1">
      <c r="A113" s="6"/>
      <c r="B113" s="6"/>
      <c r="C113" s="7"/>
      <c r="D113" s="11"/>
      <c r="E113" s="47" t="s">
        <v>286</v>
      </c>
      <c r="F113" s="48" t="s">
        <v>287</v>
      </c>
      <c r="G113" s="49">
        <v>8.4541062801932405</v>
      </c>
      <c r="H113" s="50">
        <v>104</v>
      </c>
      <c r="I113" s="51">
        <v>7.2563925362819601</v>
      </c>
      <c r="J113" s="50">
        <v>75</v>
      </c>
      <c r="K113" s="52">
        <v>210</v>
      </c>
      <c r="L113" s="43">
        <f t="shared" si="1"/>
        <v>411238</v>
      </c>
      <c r="M113" s="43"/>
      <c r="N113" s="44"/>
      <c r="O113" s="45">
        <v>2484</v>
      </c>
      <c r="P113" s="45">
        <v>2894</v>
      </c>
      <c r="Q113" s="45"/>
      <c r="R113" s="13"/>
      <c r="S113" s="10"/>
      <c r="T113" s="46"/>
    </row>
    <row r="114" spans="1:20" ht="17.100000000000001" customHeight="1">
      <c r="A114" s="6"/>
      <c r="B114" s="6"/>
      <c r="C114" s="7"/>
      <c r="D114" s="11"/>
      <c r="E114" s="47" t="s">
        <v>238</v>
      </c>
      <c r="F114" s="48" t="s">
        <v>239</v>
      </c>
      <c r="G114" s="49">
        <v>8.3720930232558093</v>
      </c>
      <c r="H114" s="50">
        <v>105</v>
      </c>
      <c r="I114" s="51">
        <v>3.11239193083573</v>
      </c>
      <c r="J114" s="50">
        <v>203</v>
      </c>
      <c r="K114" s="52">
        <v>270</v>
      </c>
      <c r="L114" s="43">
        <f t="shared" si="1"/>
        <v>411508</v>
      </c>
      <c r="M114" s="43"/>
      <c r="N114" s="44"/>
      <c r="O114" s="45">
        <v>3225</v>
      </c>
      <c r="P114" s="45">
        <v>8675</v>
      </c>
      <c r="Q114" s="45"/>
      <c r="R114" s="13"/>
      <c r="S114" s="10"/>
      <c r="T114" s="46"/>
    </row>
    <row r="115" spans="1:20" ht="17.100000000000001" customHeight="1">
      <c r="A115" s="6"/>
      <c r="B115" s="6"/>
      <c r="C115" s="7"/>
      <c r="D115" s="11"/>
      <c r="E115" s="47" t="s">
        <v>294</v>
      </c>
      <c r="F115" s="48" t="s">
        <v>295</v>
      </c>
      <c r="G115" s="49">
        <v>8.2432432432432403</v>
      </c>
      <c r="H115" s="50">
        <v>106</v>
      </c>
      <c r="I115" s="51">
        <v>3.8730158730158699</v>
      </c>
      <c r="J115" s="50">
        <v>156</v>
      </c>
      <c r="K115" s="52">
        <v>122</v>
      </c>
      <c r="L115" s="43">
        <f t="shared" si="1"/>
        <v>411630</v>
      </c>
      <c r="M115" s="43"/>
      <c r="N115" s="44"/>
      <c r="O115" s="45">
        <v>1480</v>
      </c>
      <c r="P115" s="45">
        <v>3150</v>
      </c>
      <c r="Q115" s="45"/>
      <c r="R115" s="13"/>
      <c r="S115" s="10"/>
      <c r="T115" s="46"/>
    </row>
    <row r="116" spans="1:20" ht="17.100000000000001" customHeight="1">
      <c r="A116" s="6"/>
      <c r="B116" s="6"/>
      <c r="C116" s="7"/>
      <c r="D116" s="11"/>
      <c r="E116" s="47" t="s">
        <v>338</v>
      </c>
      <c r="F116" s="48" t="s">
        <v>339</v>
      </c>
      <c r="G116" s="49">
        <v>8.2339955849889606</v>
      </c>
      <c r="H116" s="50">
        <v>107</v>
      </c>
      <c r="I116" s="51">
        <v>3.40608163638024</v>
      </c>
      <c r="J116" s="50">
        <v>187</v>
      </c>
      <c r="K116" s="52">
        <v>373</v>
      </c>
      <c r="L116" s="43">
        <f t="shared" si="1"/>
        <v>412003</v>
      </c>
      <c r="M116" s="43"/>
      <c r="N116" s="44"/>
      <c r="O116" s="45">
        <v>4530</v>
      </c>
      <c r="P116" s="45">
        <v>10951</v>
      </c>
      <c r="Q116" s="45"/>
      <c r="R116" s="13"/>
      <c r="S116" s="10"/>
      <c r="T116" s="46"/>
    </row>
    <row r="117" spans="1:20" ht="17.100000000000001" customHeight="1">
      <c r="A117" s="6"/>
      <c r="B117" s="6"/>
      <c r="C117" s="7"/>
      <c r="D117" s="11"/>
      <c r="E117" s="47" t="s">
        <v>324</v>
      </c>
      <c r="F117" s="48" t="s">
        <v>325</v>
      </c>
      <c r="G117" s="49">
        <v>7.9942937093632596</v>
      </c>
      <c r="H117" s="50">
        <v>108</v>
      </c>
      <c r="I117" s="51">
        <v>5.5958111429741901</v>
      </c>
      <c r="J117" s="50">
        <v>103</v>
      </c>
      <c r="K117" s="52">
        <v>8742</v>
      </c>
      <c r="L117" s="43">
        <f t="shared" si="1"/>
        <v>420745</v>
      </c>
      <c r="M117" s="43"/>
      <c r="N117" s="44"/>
      <c r="O117" s="45">
        <v>109353</v>
      </c>
      <c r="P117" s="45">
        <v>156224</v>
      </c>
      <c r="Q117" s="45"/>
      <c r="R117" s="13"/>
      <c r="S117" s="10"/>
      <c r="T117" s="46"/>
    </row>
    <row r="118" spans="1:20" ht="17.100000000000001" customHeight="1">
      <c r="A118" s="6"/>
      <c r="B118" s="6"/>
      <c r="C118" s="7"/>
      <c r="D118" s="11"/>
      <c r="E118" s="47" t="s">
        <v>296</v>
      </c>
      <c r="F118" s="48" t="s">
        <v>297</v>
      </c>
      <c r="G118" s="49">
        <v>7.9764936336924599</v>
      </c>
      <c r="H118" s="50">
        <v>109</v>
      </c>
      <c r="I118" s="51">
        <v>7.0606186711055603</v>
      </c>
      <c r="J118" s="50">
        <v>82</v>
      </c>
      <c r="K118" s="52">
        <v>2036</v>
      </c>
      <c r="L118" s="43">
        <f t="shared" si="1"/>
        <v>422781</v>
      </c>
      <c r="M118" s="43"/>
      <c r="N118" s="44"/>
      <c r="O118" s="45">
        <v>25525</v>
      </c>
      <c r="P118" s="45">
        <v>28836</v>
      </c>
      <c r="Q118" s="45"/>
      <c r="R118" s="13"/>
      <c r="S118" s="10"/>
      <c r="T118" s="46"/>
    </row>
    <row r="119" spans="1:20" ht="17.100000000000001" customHeight="1">
      <c r="A119" s="6"/>
      <c r="B119" s="6"/>
      <c r="C119" s="7"/>
      <c r="D119" s="11"/>
      <c r="E119" s="47" t="s">
        <v>342</v>
      </c>
      <c r="F119" s="48" t="s">
        <v>343</v>
      </c>
      <c r="G119" s="49">
        <v>7.8689167974882297</v>
      </c>
      <c r="H119" s="50">
        <v>110</v>
      </c>
      <c r="I119" s="51">
        <v>7.5574820957406699</v>
      </c>
      <c r="J119" s="50">
        <v>69</v>
      </c>
      <c r="K119" s="52">
        <v>401</v>
      </c>
      <c r="L119" s="43">
        <f t="shared" si="1"/>
        <v>423182</v>
      </c>
      <c r="M119" s="43"/>
      <c r="N119" s="44"/>
      <c r="O119" s="45">
        <v>5096</v>
      </c>
      <c r="P119" s="45">
        <v>5306</v>
      </c>
      <c r="Q119" s="45"/>
      <c r="R119" s="13"/>
      <c r="S119" s="10"/>
      <c r="T119" s="46"/>
    </row>
    <row r="120" spans="1:20" ht="17.100000000000001" customHeight="1">
      <c r="A120" s="6"/>
      <c r="B120" s="6"/>
      <c r="C120" s="7"/>
      <c r="D120" s="11"/>
      <c r="E120" s="47" t="s">
        <v>164</v>
      </c>
      <c r="F120" s="48" t="s">
        <v>165</v>
      </c>
      <c r="G120" s="49">
        <v>7.7985377741673396</v>
      </c>
      <c r="H120" s="50">
        <v>111</v>
      </c>
      <c r="I120" s="51">
        <v>6.2378167641325497</v>
      </c>
      <c r="J120" s="50">
        <v>96</v>
      </c>
      <c r="K120" s="52">
        <v>192</v>
      </c>
      <c r="L120" s="43">
        <f t="shared" si="1"/>
        <v>423374</v>
      </c>
      <c r="M120" s="43"/>
      <c r="N120" s="44"/>
      <c r="O120" s="45">
        <v>2462</v>
      </c>
      <c r="P120" s="45">
        <v>3078</v>
      </c>
      <c r="Q120" s="45"/>
      <c r="R120" s="13"/>
      <c r="S120" s="10"/>
      <c r="T120" s="46"/>
    </row>
    <row r="121" spans="1:20" ht="17.100000000000001" customHeight="1">
      <c r="A121" s="6"/>
      <c r="B121" s="6"/>
      <c r="C121" s="7"/>
      <c r="D121" s="11"/>
      <c r="E121" s="47" t="s">
        <v>266</v>
      </c>
      <c r="F121" s="48" t="s">
        <v>267</v>
      </c>
      <c r="G121" s="49">
        <v>7.6947739660147496</v>
      </c>
      <c r="H121" s="50">
        <v>112</v>
      </c>
      <c r="I121" s="51">
        <v>6.3025210084033603</v>
      </c>
      <c r="J121" s="50">
        <v>92</v>
      </c>
      <c r="K121" s="52">
        <v>240</v>
      </c>
      <c r="L121" s="43">
        <f t="shared" si="1"/>
        <v>423614</v>
      </c>
      <c r="M121" s="43"/>
      <c r="N121" s="44"/>
      <c r="O121" s="45">
        <v>3119</v>
      </c>
      <c r="P121" s="45">
        <v>3808</v>
      </c>
      <c r="Q121" s="45"/>
      <c r="R121" s="13"/>
      <c r="S121" s="10"/>
      <c r="T121" s="46"/>
    </row>
    <row r="122" spans="1:20" ht="17.100000000000001" customHeight="1">
      <c r="A122" s="6"/>
      <c r="B122" s="6"/>
      <c r="C122" s="7"/>
      <c r="D122" s="11"/>
      <c r="E122" s="47" t="s">
        <v>254</v>
      </c>
      <c r="F122" s="48" t="s">
        <v>255</v>
      </c>
      <c r="G122" s="49">
        <v>7.6397203661504003</v>
      </c>
      <c r="H122" s="50">
        <v>113</v>
      </c>
      <c r="I122" s="51">
        <v>6.6353572626635398</v>
      </c>
      <c r="J122" s="50">
        <v>88</v>
      </c>
      <c r="K122" s="52">
        <v>1978</v>
      </c>
      <c r="L122" s="43">
        <f t="shared" si="1"/>
        <v>425592</v>
      </c>
      <c r="M122" s="43"/>
      <c r="N122" s="44"/>
      <c r="O122" s="45">
        <v>25891</v>
      </c>
      <c r="P122" s="45">
        <v>29810</v>
      </c>
      <c r="Q122" s="45"/>
      <c r="R122" s="13"/>
      <c r="S122" s="10"/>
      <c r="T122" s="46"/>
    </row>
    <row r="123" spans="1:20" ht="17.100000000000001" customHeight="1">
      <c r="A123" s="6"/>
      <c r="B123" s="6"/>
      <c r="C123" s="7"/>
      <c r="D123" s="11"/>
      <c r="E123" s="47" t="s">
        <v>376</v>
      </c>
      <c r="F123" s="48" t="s">
        <v>377</v>
      </c>
      <c r="G123" s="49">
        <v>7.6172055605215299</v>
      </c>
      <c r="H123" s="50">
        <v>114</v>
      </c>
      <c r="I123" s="51">
        <v>5.4067802172557498</v>
      </c>
      <c r="J123" s="50">
        <v>105</v>
      </c>
      <c r="K123" s="52">
        <v>9885</v>
      </c>
      <c r="L123" s="43">
        <f t="shared" si="1"/>
        <v>435477</v>
      </c>
      <c r="M123" s="43"/>
      <c r="N123" s="44"/>
      <c r="O123" s="45">
        <v>129772</v>
      </c>
      <c r="P123" s="45">
        <v>182826</v>
      </c>
      <c r="Q123" s="45"/>
      <c r="R123" s="13"/>
      <c r="S123" s="10"/>
      <c r="T123" s="46"/>
    </row>
    <row r="124" spans="1:20" ht="17.100000000000001" customHeight="1">
      <c r="A124" s="6"/>
      <c r="B124" s="6"/>
      <c r="C124" s="7"/>
      <c r="D124" s="11"/>
      <c r="E124" s="47" t="s">
        <v>344</v>
      </c>
      <c r="F124" s="48" t="s">
        <v>345</v>
      </c>
      <c r="G124" s="49">
        <v>7.61056415064854</v>
      </c>
      <c r="H124" s="50">
        <v>115</v>
      </c>
      <c r="I124" s="51">
        <v>2.4651986838775</v>
      </c>
      <c r="J124" s="50">
        <v>235</v>
      </c>
      <c r="K124" s="52">
        <v>487</v>
      </c>
      <c r="L124" s="43">
        <f t="shared" si="1"/>
        <v>435964</v>
      </c>
      <c r="M124" s="43"/>
      <c r="N124" s="44"/>
      <c r="O124" s="45">
        <v>6399</v>
      </c>
      <c r="P124" s="45">
        <v>19755</v>
      </c>
      <c r="Q124" s="45"/>
      <c r="R124" s="13"/>
      <c r="S124" s="10"/>
      <c r="T124" s="46"/>
    </row>
    <row r="125" spans="1:20" ht="17.100000000000001" customHeight="1">
      <c r="A125" s="6"/>
      <c r="B125" s="6"/>
      <c r="C125" s="7"/>
      <c r="D125" s="11"/>
      <c r="E125" s="47" t="s">
        <v>174</v>
      </c>
      <c r="F125" s="48" t="s">
        <v>175</v>
      </c>
      <c r="G125" s="49">
        <v>7.6086604744490103</v>
      </c>
      <c r="H125" s="50">
        <v>116</v>
      </c>
      <c r="I125" s="51">
        <v>5.2747893786248801</v>
      </c>
      <c r="J125" s="50">
        <v>109</v>
      </c>
      <c r="K125" s="52">
        <v>4702</v>
      </c>
      <c r="L125" s="43">
        <f t="shared" si="1"/>
        <v>440666</v>
      </c>
      <c r="M125" s="43"/>
      <c r="N125" s="44"/>
      <c r="O125" s="45">
        <v>61798</v>
      </c>
      <c r="P125" s="45">
        <v>89141</v>
      </c>
      <c r="Q125" s="45"/>
      <c r="R125" s="13"/>
      <c r="S125" s="10"/>
      <c r="T125" s="46"/>
    </row>
    <row r="126" spans="1:20" ht="17.100000000000001" customHeight="1">
      <c r="A126" s="6"/>
      <c r="B126" s="6"/>
      <c r="C126" s="7"/>
      <c r="D126" s="11"/>
      <c r="E126" s="47" t="s">
        <v>368</v>
      </c>
      <c r="F126" s="48" t="s">
        <v>369</v>
      </c>
      <c r="G126" s="49">
        <v>7.5583086139707998</v>
      </c>
      <c r="H126" s="50">
        <v>117</v>
      </c>
      <c r="I126" s="51">
        <v>5.1243629050543698</v>
      </c>
      <c r="J126" s="50">
        <v>114</v>
      </c>
      <c r="K126" s="52">
        <v>5198</v>
      </c>
      <c r="L126" s="43">
        <f t="shared" si="1"/>
        <v>445864</v>
      </c>
      <c r="M126" s="43"/>
      <c r="N126" s="44"/>
      <c r="O126" s="45">
        <v>68772</v>
      </c>
      <c r="P126" s="45">
        <v>101437</v>
      </c>
      <c r="Q126" s="45"/>
      <c r="R126" s="13"/>
      <c r="S126" s="10"/>
      <c r="T126" s="46"/>
    </row>
    <row r="127" spans="1:20" ht="17.100000000000001" customHeight="1">
      <c r="A127" s="6"/>
      <c r="B127" s="6"/>
      <c r="C127" s="7"/>
      <c r="D127" s="11"/>
      <c r="E127" s="47" t="s">
        <v>326</v>
      </c>
      <c r="F127" s="48" t="s">
        <v>327</v>
      </c>
      <c r="G127" s="49">
        <v>7.4791318864774601</v>
      </c>
      <c r="H127" s="50">
        <v>118</v>
      </c>
      <c r="I127" s="51">
        <v>5.2967604634665397</v>
      </c>
      <c r="J127" s="50">
        <v>107</v>
      </c>
      <c r="K127" s="52">
        <v>448</v>
      </c>
      <c r="L127" s="43">
        <f t="shared" si="1"/>
        <v>446312</v>
      </c>
      <c r="M127" s="43"/>
      <c r="N127" s="44"/>
      <c r="O127" s="45">
        <v>5990</v>
      </c>
      <c r="P127" s="45">
        <v>8458</v>
      </c>
      <c r="Q127" s="45"/>
      <c r="R127" s="13"/>
      <c r="S127" s="10"/>
      <c r="T127" s="46"/>
    </row>
    <row r="128" spans="1:20" ht="17.100000000000001" customHeight="1">
      <c r="A128" s="6"/>
      <c r="B128" s="6"/>
      <c r="C128" s="7"/>
      <c r="D128" s="11"/>
      <c r="E128" s="47" t="s">
        <v>314</v>
      </c>
      <c r="F128" s="48" t="s">
        <v>315</v>
      </c>
      <c r="G128" s="49">
        <v>7.3750818241326597</v>
      </c>
      <c r="H128" s="50">
        <v>119</v>
      </c>
      <c r="I128" s="51">
        <v>6.8462629127000199</v>
      </c>
      <c r="J128" s="50">
        <v>86</v>
      </c>
      <c r="K128" s="52">
        <v>676</v>
      </c>
      <c r="L128" s="43">
        <f t="shared" si="1"/>
        <v>446988</v>
      </c>
      <c r="M128" s="43"/>
      <c r="N128" s="44"/>
      <c r="O128" s="45">
        <v>9166</v>
      </c>
      <c r="P128" s="45">
        <v>9874</v>
      </c>
      <c r="Q128" s="45"/>
      <c r="R128" s="13"/>
      <c r="S128" s="10"/>
      <c r="T128" s="46"/>
    </row>
    <row r="129" spans="1:20" ht="17.100000000000001" customHeight="1">
      <c r="A129" s="6"/>
      <c r="B129" s="6"/>
      <c r="C129" s="7"/>
      <c r="D129" s="11"/>
      <c r="E129" s="47" t="s">
        <v>148</v>
      </c>
      <c r="F129" s="48" t="s">
        <v>149</v>
      </c>
      <c r="G129" s="49">
        <v>7.3631840796019903</v>
      </c>
      <c r="H129" s="50">
        <v>120</v>
      </c>
      <c r="I129" s="51">
        <v>6.2711864406779698</v>
      </c>
      <c r="J129" s="50">
        <v>94</v>
      </c>
      <c r="K129" s="52">
        <v>148</v>
      </c>
      <c r="L129" s="43">
        <f t="shared" si="1"/>
        <v>447136</v>
      </c>
      <c r="M129" s="43"/>
      <c r="N129" s="44"/>
      <c r="O129" s="45">
        <v>2010</v>
      </c>
      <c r="P129" s="45">
        <v>2360</v>
      </c>
      <c r="Q129" s="45"/>
      <c r="R129" s="13"/>
      <c r="S129" s="10"/>
      <c r="T129" s="46"/>
    </row>
    <row r="130" spans="1:20" ht="17.100000000000001" customHeight="1">
      <c r="A130" s="6"/>
      <c r="B130" s="6"/>
      <c r="C130" s="7"/>
      <c r="D130" s="11"/>
      <c r="E130" s="47" t="s">
        <v>382</v>
      </c>
      <c r="F130" s="48" t="s">
        <v>383</v>
      </c>
      <c r="G130" s="49">
        <v>7.3014209940409902</v>
      </c>
      <c r="H130" s="50">
        <v>121</v>
      </c>
      <c r="I130" s="51">
        <v>4.8606116087970497</v>
      </c>
      <c r="J130" s="50">
        <v>119</v>
      </c>
      <c r="K130" s="52">
        <v>2230</v>
      </c>
      <c r="L130" s="43">
        <f t="shared" si="1"/>
        <v>449366</v>
      </c>
      <c r="M130" s="43"/>
      <c r="N130" s="44"/>
      <c r="O130" s="45">
        <v>30542</v>
      </c>
      <c r="P130" s="45">
        <v>45879</v>
      </c>
      <c r="Q130" s="45"/>
      <c r="R130" s="13"/>
      <c r="S130" s="10"/>
      <c r="T130" s="46"/>
    </row>
    <row r="131" spans="1:20" ht="17.100000000000001" customHeight="1">
      <c r="A131" s="6"/>
      <c r="B131" s="6"/>
      <c r="C131" s="7"/>
      <c r="D131" s="11"/>
      <c r="E131" s="47" t="s">
        <v>226</v>
      </c>
      <c r="F131" s="48" t="s">
        <v>227</v>
      </c>
      <c r="G131" s="49">
        <v>7.2651065316101997</v>
      </c>
      <c r="H131" s="50">
        <v>122</v>
      </c>
      <c r="I131" s="51">
        <v>5.8591549295774596</v>
      </c>
      <c r="J131" s="50">
        <v>101</v>
      </c>
      <c r="K131" s="52">
        <v>416</v>
      </c>
      <c r="L131" s="43">
        <f t="shared" si="1"/>
        <v>449782</v>
      </c>
      <c r="M131" s="43"/>
      <c r="N131" s="44"/>
      <c r="O131" s="45">
        <v>5726</v>
      </c>
      <c r="P131" s="45">
        <v>7100</v>
      </c>
      <c r="Q131" s="45"/>
      <c r="R131" s="13"/>
      <c r="S131" s="10"/>
      <c r="T131" s="46"/>
    </row>
    <row r="132" spans="1:20" ht="17.100000000000001" customHeight="1">
      <c r="A132" s="6"/>
      <c r="B132" s="6"/>
      <c r="C132" s="7"/>
      <c r="D132" s="11"/>
      <c r="E132" s="47" t="s">
        <v>228</v>
      </c>
      <c r="F132" s="48" t="s">
        <v>229</v>
      </c>
      <c r="G132" s="49">
        <v>7.2613578356304203</v>
      </c>
      <c r="H132" s="50">
        <v>123</v>
      </c>
      <c r="I132" s="51">
        <v>2.9612282071298499</v>
      </c>
      <c r="J132" s="50">
        <v>213</v>
      </c>
      <c r="K132" s="52">
        <v>569</v>
      </c>
      <c r="L132" s="43">
        <f t="shared" si="1"/>
        <v>450351</v>
      </c>
      <c r="M132" s="43"/>
      <c r="N132" s="44"/>
      <c r="O132" s="45">
        <v>7836</v>
      </c>
      <c r="P132" s="45">
        <v>19215</v>
      </c>
      <c r="Q132" s="45"/>
      <c r="R132" s="13"/>
      <c r="S132" s="10"/>
      <c r="T132" s="46"/>
    </row>
    <row r="133" spans="1:20" ht="17.100000000000001" customHeight="1">
      <c r="A133" s="6"/>
      <c r="B133" s="6"/>
      <c r="C133" s="7"/>
      <c r="D133" s="11"/>
      <c r="E133" s="47" t="s">
        <v>178</v>
      </c>
      <c r="F133" s="48" t="s">
        <v>179</v>
      </c>
      <c r="G133" s="49">
        <v>7.25663716814159</v>
      </c>
      <c r="H133" s="50">
        <v>124</v>
      </c>
      <c r="I133" s="51">
        <v>4.6790299572039897</v>
      </c>
      <c r="J133" s="50">
        <v>129</v>
      </c>
      <c r="K133" s="52">
        <v>164</v>
      </c>
      <c r="L133" s="43">
        <f t="shared" si="1"/>
        <v>450515</v>
      </c>
      <c r="M133" s="43"/>
      <c r="N133" s="44"/>
      <c r="O133" s="45">
        <v>2260</v>
      </c>
      <c r="P133" s="45">
        <v>3505</v>
      </c>
      <c r="Q133" s="45"/>
      <c r="R133" s="13"/>
      <c r="S133" s="10"/>
      <c r="T133" s="46"/>
    </row>
    <row r="134" spans="1:20" ht="17.100000000000001" customHeight="1">
      <c r="A134" s="6"/>
      <c r="B134" s="6"/>
      <c r="C134" s="7"/>
      <c r="D134" s="11"/>
      <c r="E134" s="47" t="s">
        <v>346</v>
      </c>
      <c r="F134" s="48" t="s">
        <v>347</v>
      </c>
      <c r="G134" s="49">
        <v>7.2472412764688299</v>
      </c>
      <c r="H134" s="50">
        <v>125</v>
      </c>
      <c r="I134" s="51">
        <v>6.2986003110419899</v>
      </c>
      <c r="J134" s="50">
        <v>93</v>
      </c>
      <c r="K134" s="52">
        <v>486</v>
      </c>
      <c r="L134" s="43">
        <f t="shared" si="1"/>
        <v>451001</v>
      </c>
      <c r="M134" s="43"/>
      <c r="N134" s="44"/>
      <c r="O134" s="45">
        <v>6706</v>
      </c>
      <c r="P134" s="45">
        <v>7716</v>
      </c>
      <c r="Q134" s="45"/>
      <c r="R134" s="13"/>
      <c r="S134" s="10"/>
      <c r="T134" s="46"/>
    </row>
    <row r="135" spans="1:20" ht="17.100000000000001" customHeight="1">
      <c r="A135" s="6"/>
      <c r="B135" s="6"/>
      <c r="C135" s="7"/>
      <c r="D135" s="11"/>
      <c r="E135" s="47" t="s">
        <v>320</v>
      </c>
      <c r="F135" s="48" t="s">
        <v>321</v>
      </c>
      <c r="G135" s="49">
        <v>7.2211596771936399</v>
      </c>
      <c r="H135" s="50">
        <v>126</v>
      </c>
      <c r="I135" s="51">
        <v>4.5486600846262304</v>
      </c>
      <c r="J135" s="50">
        <v>135</v>
      </c>
      <c r="K135" s="52">
        <v>1548</v>
      </c>
      <c r="L135" s="43">
        <f t="shared" si="1"/>
        <v>452549</v>
      </c>
      <c r="M135" s="43"/>
      <c r="N135" s="44"/>
      <c r="O135" s="45">
        <v>21437</v>
      </c>
      <c r="P135" s="45">
        <v>34032</v>
      </c>
      <c r="Q135" s="45"/>
      <c r="R135" s="13"/>
      <c r="S135" s="10"/>
      <c r="T135" s="46"/>
    </row>
    <row r="136" spans="1:20" ht="17.100000000000001" customHeight="1">
      <c r="A136" s="6"/>
      <c r="B136" s="6"/>
      <c r="C136" s="7"/>
      <c r="D136" s="11"/>
      <c r="E136" s="47" t="s">
        <v>210</v>
      </c>
      <c r="F136" s="48" t="s">
        <v>211</v>
      </c>
      <c r="G136" s="49">
        <v>7.1444370714443703</v>
      </c>
      <c r="H136" s="50">
        <v>127</v>
      </c>
      <c r="I136" s="51">
        <v>1.79056488718887</v>
      </c>
      <c r="J136" s="50">
        <v>278</v>
      </c>
      <c r="K136" s="52">
        <v>323</v>
      </c>
      <c r="L136" s="43">
        <f t="shared" si="1"/>
        <v>452872</v>
      </c>
      <c r="M136" s="43"/>
      <c r="N136" s="44"/>
      <c r="O136" s="45">
        <v>4521</v>
      </c>
      <c r="P136" s="45">
        <v>18039</v>
      </c>
      <c r="Q136" s="45"/>
      <c r="R136" s="13"/>
      <c r="S136" s="10"/>
      <c r="T136" s="46"/>
    </row>
    <row r="137" spans="1:20" ht="17.100000000000001" customHeight="1">
      <c r="A137" s="6"/>
      <c r="B137" s="6"/>
      <c r="C137" s="7"/>
      <c r="D137" s="11"/>
      <c r="E137" s="47" t="s">
        <v>336</v>
      </c>
      <c r="F137" s="48" t="s">
        <v>337</v>
      </c>
      <c r="G137" s="49">
        <v>7.1428571428571397</v>
      </c>
      <c r="H137" s="50">
        <v>128</v>
      </c>
      <c r="I137" s="51">
        <v>6.61231884057971</v>
      </c>
      <c r="J137" s="50">
        <v>89</v>
      </c>
      <c r="K137" s="52">
        <v>146</v>
      </c>
      <c r="L137" s="43">
        <f t="shared" si="1"/>
        <v>453018</v>
      </c>
      <c r="M137" s="43"/>
      <c r="N137" s="44"/>
      <c r="O137" s="45">
        <v>2044</v>
      </c>
      <c r="P137" s="45">
        <v>2208</v>
      </c>
      <c r="Q137" s="45"/>
      <c r="R137" s="13"/>
      <c r="S137" s="10"/>
      <c r="T137" s="46"/>
    </row>
    <row r="138" spans="1:20" ht="17.100000000000001" customHeight="1">
      <c r="A138" s="6"/>
      <c r="B138" s="6"/>
      <c r="C138" s="7"/>
      <c r="D138" s="11"/>
      <c r="E138" s="47" t="s">
        <v>154</v>
      </c>
      <c r="F138" s="48" t="s">
        <v>155</v>
      </c>
      <c r="G138" s="49">
        <v>7.0674248578391596</v>
      </c>
      <c r="H138" s="50">
        <v>129</v>
      </c>
      <c r="I138" s="51">
        <v>4.7150820687519399</v>
      </c>
      <c r="J138" s="50">
        <v>126</v>
      </c>
      <c r="K138" s="52">
        <v>609</v>
      </c>
      <c r="L138" s="43">
        <f t="shared" si="1"/>
        <v>453627</v>
      </c>
      <c r="M138" s="43"/>
      <c r="N138" s="44"/>
      <c r="O138" s="45">
        <v>8617</v>
      </c>
      <c r="P138" s="45">
        <v>12916</v>
      </c>
      <c r="Q138" s="45"/>
      <c r="R138" s="13"/>
      <c r="S138" s="10"/>
      <c r="T138" s="46"/>
    </row>
    <row r="139" spans="1:20" ht="17.100000000000001" customHeight="1">
      <c r="A139" s="6"/>
      <c r="B139" s="6"/>
      <c r="C139" s="7"/>
      <c r="D139" s="11"/>
      <c r="E139" s="47" t="s">
        <v>318</v>
      </c>
      <c r="F139" s="48" t="s">
        <v>319</v>
      </c>
      <c r="G139" s="49">
        <v>7.0270270270270299</v>
      </c>
      <c r="H139" s="50">
        <v>130</v>
      </c>
      <c r="I139" s="51">
        <v>0.15748031496063</v>
      </c>
      <c r="J139" s="50">
        <v>538</v>
      </c>
      <c r="K139" s="52">
        <v>26</v>
      </c>
      <c r="L139" s="43">
        <f t="shared" ref="L139:L202" si="2">L138+K139</f>
        <v>453653</v>
      </c>
      <c r="M139" s="43"/>
      <c r="N139" s="44"/>
      <c r="O139" s="45">
        <v>370</v>
      </c>
      <c r="P139" s="45">
        <v>16510</v>
      </c>
      <c r="Q139" s="45"/>
      <c r="R139" s="13"/>
      <c r="S139" s="10"/>
      <c r="T139" s="46"/>
    </row>
    <row r="140" spans="1:20" ht="17.100000000000001" customHeight="1">
      <c r="A140" s="6"/>
      <c r="B140" s="6"/>
      <c r="C140" s="7"/>
      <c r="D140" s="11"/>
      <c r="E140" s="47" t="s">
        <v>328</v>
      </c>
      <c r="F140" s="48" t="s">
        <v>329</v>
      </c>
      <c r="G140" s="49">
        <v>6.8504594820384304</v>
      </c>
      <c r="H140" s="50">
        <v>131</v>
      </c>
      <c r="I140" s="51">
        <v>4.3885469628043898</v>
      </c>
      <c r="J140" s="50">
        <v>140</v>
      </c>
      <c r="K140" s="52">
        <v>492</v>
      </c>
      <c r="L140" s="43">
        <f t="shared" si="2"/>
        <v>454145</v>
      </c>
      <c r="M140" s="43"/>
      <c r="N140" s="44"/>
      <c r="O140" s="45">
        <v>7182</v>
      </c>
      <c r="P140" s="45">
        <v>11211</v>
      </c>
      <c r="Q140" s="45"/>
      <c r="R140" s="13"/>
      <c r="S140" s="10"/>
      <c r="T140" s="46"/>
    </row>
    <row r="141" spans="1:20" ht="17.100000000000001" customHeight="1">
      <c r="A141" s="6"/>
      <c r="B141" s="6"/>
      <c r="C141" s="7"/>
      <c r="D141" s="11"/>
      <c r="E141" s="47" t="s">
        <v>304</v>
      </c>
      <c r="F141" s="48" t="s">
        <v>305</v>
      </c>
      <c r="G141" s="49">
        <v>6.6605630579079902</v>
      </c>
      <c r="H141" s="50">
        <v>132</v>
      </c>
      <c r="I141" s="51">
        <v>5.9303036478500104</v>
      </c>
      <c r="J141" s="50">
        <v>99</v>
      </c>
      <c r="K141" s="52">
        <v>291</v>
      </c>
      <c r="L141" s="43">
        <f t="shared" si="2"/>
        <v>454436</v>
      </c>
      <c r="M141" s="43"/>
      <c r="N141" s="44"/>
      <c r="O141" s="45">
        <v>4369</v>
      </c>
      <c r="P141" s="45">
        <v>4907</v>
      </c>
      <c r="Q141" s="45"/>
      <c r="R141" s="13"/>
      <c r="S141" s="10"/>
      <c r="T141" s="46"/>
    </row>
    <row r="142" spans="1:20" ht="17.100000000000001" customHeight="1">
      <c r="A142" s="6"/>
      <c r="B142" s="6"/>
      <c r="C142" s="7"/>
      <c r="D142" s="11"/>
      <c r="E142" s="47" t="s">
        <v>250</v>
      </c>
      <c r="F142" s="48" t="s">
        <v>251</v>
      </c>
      <c r="G142" s="49">
        <v>6.63583815028902</v>
      </c>
      <c r="H142" s="50">
        <v>133</v>
      </c>
      <c r="I142" s="51">
        <v>6.2094331458243204</v>
      </c>
      <c r="J142" s="50">
        <v>97</v>
      </c>
      <c r="K142" s="52">
        <v>287</v>
      </c>
      <c r="L142" s="43">
        <f t="shared" si="2"/>
        <v>454723</v>
      </c>
      <c r="M142" s="43"/>
      <c r="N142" s="44"/>
      <c r="O142" s="45">
        <v>4325</v>
      </c>
      <c r="P142" s="45">
        <v>4622</v>
      </c>
      <c r="Q142" s="45"/>
      <c r="R142" s="13"/>
      <c r="S142" s="10"/>
      <c r="T142" s="46"/>
    </row>
    <row r="143" spans="1:20" ht="17.100000000000001" customHeight="1">
      <c r="A143" s="6"/>
      <c r="B143" s="6"/>
      <c r="C143" s="7"/>
      <c r="D143" s="11"/>
      <c r="E143" s="47" t="s">
        <v>356</v>
      </c>
      <c r="F143" s="48" t="s">
        <v>357</v>
      </c>
      <c r="G143" s="49">
        <v>6.5614633162881901</v>
      </c>
      <c r="H143" s="50">
        <v>134</v>
      </c>
      <c r="I143" s="51">
        <v>5.28811356150017</v>
      </c>
      <c r="J143" s="50">
        <v>108</v>
      </c>
      <c r="K143" s="52">
        <v>3580</v>
      </c>
      <c r="L143" s="43">
        <f t="shared" si="2"/>
        <v>458303</v>
      </c>
      <c r="M143" s="43"/>
      <c r="N143" s="44"/>
      <c r="O143" s="45">
        <v>54561</v>
      </c>
      <c r="P143" s="45">
        <v>67699</v>
      </c>
      <c r="Q143" s="45"/>
      <c r="R143" s="13"/>
      <c r="S143" s="10"/>
      <c r="T143" s="46"/>
    </row>
    <row r="144" spans="1:20" ht="17.100000000000001" customHeight="1">
      <c r="A144" s="6"/>
      <c r="B144" s="6"/>
      <c r="C144" s="7"/>
      <c r="D144" s="11"/>
      <c r="E144" s="47" t="s">
        <v>392</v>
      </c>
      <c r="F144" s="48" t="s">
        <v>393</v>
      </c>
      <c r="G144" s="49">
        <v>6.53706880121974</v>
      </c>
      <c r="H144" s="50">
        <v>135</v>
      </c>
      <c r="I144" s="51">
        <v>5.0589970501474903</v>
      </c>
      <c r="J144" s="50">
        <v>116</v>
      </c>
      <c r="K144" s="52">
        <v>343</v>
      </c>
      <c r="L144" s="43">
        <f t="shared" si="2"/>
        <v>458646</v>
      </c>
      <c r="M144" s="43"/>
      <c r="N144" s="44"/>
      <c r="O144" s="45">
        <v>5247</v>
      </c>
      <c r="P144" s="45">
        <v>6780</v>
      </c>
      <c r="Q144" s="45"/>
      <c r="R144" s="13"/>
      <c r="S144" s="10"/>
      <c r="T144" s="46"/>
    </row>
    <row r="145" spans="1:20" ht="17.100000000000001" customHeight="1">
      <c r="A145" s="6"/>
      <c r="B145" s="6"/>
      <c r="C145" s="7"/>
      <c r="D145" s="11"/>
      <c r="E145" s="47" t="s">
        <v>380</v>
      </c>
      <c r="F145" s="48" t="s">
        <v>381</v>
      </c>
      <c r="G145" s="49">
        <v>6.4487136276822801</v>
      </c>
      <c r="H145" s="50">
        <v>136</v>
      </c>
      <c r="I145" s="51">
        <v>1.9942788979350801</v>
      </c>
      <c r="J145" s="50">
        <v>262</v>
      </c>
      <c r="K145" s="52">
        <v>1722</v>
      </c>
      <c r="L145" s="43">
        <f t="shared" si="2"/>
        <v>460368</v>
      </c>
      <c r="M145" s="43"/>
      <c r="N145" s="44"/>
      <c r="O145" s="45">
        <v>26703</v>
      </c>
      <c r="P145" s="45">
        <v>86347</v>
      </c>
      <c r="Q145" s="45"/>
      <c r="R145" s="13"/>
      <c r="S145" s="10"/>
      <c r="T145" s="46"/>
    </row>
    <row r="146" spans="1:20" ht="17.100000000000001" customHeight="1">
      <c r="A146" s="6"/>
      <c r="B146" s="6"/>
      <c r="C146" s="7"/>
      <c r="D146" s="11"/>
      <c r="E146" s="47" t="s">
        <v>406</v>
      </c>
      <c r="F146" s="48" t="s">
        <v>407</v>
      </c>
      <c r="G146" s="49">
        <v>6.4458900059136601</v>
      </c>
      <c r="H146" s="50">
        <v>137</v>
      </c>
      <c r="I146" s="51">
        <v>5.5217831813576499</v>
      </c>
      <c r="J146" s="50">
        <v>104</v>
      </c>
      <c r="K146" s="52">
        <v>109</v>
      </c>
      <c r="L146" s="43">
        <f t="shared" si="2"/>
        <v>460477</v>
      </c>
      <c r="M146" s="43"/>
      <c r="N146" s="44"/>
      <c r="O146" s="45">
        <v>1691</v>
      </c>
      <c r="P146" s="45">
        <v>1974</v>
      </c>
      <c r="Q146" s="45"/>
      <c r="R146" s="13"/>
      <c r="S146" s="10"/>
      <c r="T146" s="46"/>
    </row>
    <row r="147" spans="1:20" ht="17.100000000000001" customHeight="1">
      <c r="A147" s="6"/>
      <c r="B147" s="6"/>
      <c r="C147" s="7"/>
      <c r="D147" s="11"/>
      <c r="E147" s="47" t="s">
        <v>352</v>
      </c>
      <c r="F147" s="48" t="s">
        <v>353</v>
      </c>
      <c r="G147" s="49">
        <v>6.4080209241499597</v>
      </c>
      <c r="H147" s="50">
        <v>138</v>
      </c>
      <c r="I147" s="51">
        <v>3.3594880780071601</v>
      </c>
      <c r="J147" s="50">
        <v>190</v>
      </c>
      <c r="K147" s="52">
        <v>441</v>
      </c>
      <c r="L147" s="43">
        <f t="shared" si="2"/>
        <v>460918</v>
      </c>
      <c r="M147" s="43"/>
      <c r="N147" s="44"/>
      <c r="O147" s="45">
        <v>6882</v>
      </c>
      <c r="P147" s="45">
        <v>13127</v>
      </c>
      <c r="Q147" s="45"/>
      <c r="R147" s="13"/>
      <c r="S147" s="10"/>
      <c r="T147" s="46"/>
    </row>
    <row r="148" spans="1:20" ht="17.100000000000001" customHeight="1">
      <c r="A148" s="6"/>
      <c r="B148" s="6"/>
      <c r="C148" s="7"/>
      <c r="D148" s="11"/>
      <c r="E148" s="47" t="s">
        <v>268</v>
      </c>
      <c r="F148" s="48" t="s">
        <v>269</v>
      </c>
      <c r="G148" s="49">
        <v>6.3829787234042596</v>
      </c>
      <c r="H148" s="50">
        <v>139</v>
      </c>
      <c r="I148" s="51">
        <v>0.26269702276707502</v>
      </c>
      <c r="J148" s="50">
        <v>518</v>
      </c>
      <c r="K148" s="52">
        <v>3</v>
      </c>
      <c r="L148" s="43">
        <f t="shared" si="2"/>
        <v>460921</v>
      </c>
      <c r="M148" s="43"/>
      <c r="N148" s="44"/>
      <c r="O148" s="45">
        <v>47</v>
      </c>
      <c r="P148" s="45">
        <v>1142</v>
      </c>
      <c r="Q148" s="45"/>
      <c r="R148" s="13"/>
      <c r="S148" s="10"/>
      <c r="T148" s="46"/>
    </row>
    <row r="149" spans="1:20" ht="17.100000000000001" customHeight="1">
      <c r="A149" s="6"/>
      <c r="B149" s="6"/>
      <c r="C149" s="7"/>
      <c r="D149" s="11"/>
      <c r="E149" s="47" t="s">
        <v>410</v>
      </c>
      <c r="F149" s="48" t="s">
        <v>411</v>
      </c>
      <c r="G149" s="49">
        <v>6.3565947852649201</v>
      </c>
      <c r="H149" s="50">
        <v>140</v>
      </c>
      <c r="I149" s="51">
        <v>3.3463511754345698</v>
      </c>
      <c r="J149" s="50">
        <v>193</v>
      </c>
      <c r="K149" s="52">
        <v>1748</v>
      </c>
      <c r="L149" s="43">
        <f t="shared" si="2"/>
        <v>462669</v>
      </c>
      <c r="M149" s="43"/>
      <c r="N149" s="44"/>
      <c r="O149" s="45">
        <v>27499</v>
      </c>
      <c r="P149" s="45">
        <v>52236</v>
      </c>
      <c r="Q149" s="45"/>
      <c r="R149" s="13"/>
      <c r="S149" s="10"/>
      <c r="T149" s="46"/>
    </row>
    <row r="150" spans="1:20" ht="17.100000000000001" customHeight="1">
      <c r="A150" s="6"/>
      <c r="B150" s="6"/>
      <c r="C150" s="7"/>
      <c r="D150" s="11"/>
      <c r="E150" s="47" t="s">
        <v>374</v>
      </c>
      <c r="F150" s="48" t="s">
        <v>375</v>
      </c>
      <c r="G150" s="49">
        <v>6.3483100750181496</v>
      </c>
      <c r="H150" s="50">
        <v>141</v>
      </c>
      <c r="I150" s="51">
        <v>4.6499261447562796</v>
      </c>
      <c r="J150" s="50">
        <v>130</v>
      </c>
      <c r="K150" s="52">
        <v>787</v>
      </c>
      <c r="L150" s="43">
        <f t="shared" si="2"/>
        <v>463456</v>
      </c>
      <c r="M150" s="43"/>
      <c r="N150" s="44"/>
      <c r="O150" s="45">
        <v>12397</v>
      </c>
      <c r="P150" s="45">
        <v>16925</v>
      </c>
      <c r="Q150" s="45"/>
      <c r="R150" s="13"/>
      <c r="S150" s="10"/>
      <c r="T150" s="46"/>
    </row>
    <row r="151" spans="1:20" ht="17.100000000000001" customHeight="1">
      <c r="A151" s="6"/>
      <c r="B151" s="6"/>
      <c r="C151" s="7"/>
      <c r="D151" s="11"/>
      <c r="E151" s="47" t="s">
        <v>358</v>
      </c>
      <c r="F151" s="48" t="s">
        <v>359</v>
      </c>
      <c r="G151" s="49">
        <v>6.3271898156944699</v>
      </c>
      <c r="H151" s="50">
        <v>142</v>
      </c>
      <c r="I151" s="51">
        <v>5.2023121387283204</v>
      </c>
      <c r="J151" s="50">
        <v>112</v>
      </c>
      <c r="K151" s="52">
        <v>333</v>
      </c>
      <c r="L151" s="43">
        <f t="shared" si="2"/>
        <v>463789</v>
      </c>
      <c r="M151" s="43"/>
      <c r="N151" s="44"/>
      <c r="O151" s="45">
        <v>5263</v>
      </c>
      <c r="P151" s="45">
        <v>6401</v>
      </c>
      <c r="Q151" s="45"/>
      <c r="R151" s="13"/>
      <c r="S151" s="10"/>
      <c r="T151" s="46"/>
    </row>
    <row r="152" spans="1:20" ht="17.100000000000001" customHeight="1">
      <c r="A152" s="6"/>
      <c r="B152" s="6"/>
      <c r="C152" s="7"/>
      <c r="D152" s="11"/>
      <c r="E152" s="47" t="s">
        <v>330</v>
      </c>
      <c r="F152" s="48" t="s">
        <v>331</v>
      </c>
      <c r="G152" s="49">
        <v>6.2962962962963003</v>
      </c>
      <c r="H152" s="50">
        <v>143</v>
      </c>
      <c r="I152" s="51">
        <v>5.83463338533541</v>
      </c>
      <c r="J152" s="50">
        <v>102</v>
      </c>
      <c r="K152" s="52">
        <v>187</v>
      </c>
      <c r="L152" s="43">
        <f t="shared" si="2"/>
        <v>463976</v>
      </c>
      <c r="M152" s="43"/>
      <c r="N152" s="44"/>
      <c r="O152" s="45">
        <v>2970</v>
      </c>
      <c r="P152" s="45">
        <v>3205</v>
      </c>
      <c r="Q152" s="45"/>
      <c r="R152" s="13"/>
      <c r="S152" s="10"/>
      <c r="T152" s="46"/>
    </row>
    <row r="153" spans="1:20" ht="17.100000000000001" customHeight="1">
      <c r="A153" s="6"/>
      <c r="B153" s="6"/>
      <c r="C153" s="7"/>
      <c r="D153" s="11"/>
      <c r="E153" s="47" t="s">
        <v>458</v>
      </c>
      <c r="F153" s="48" t="s">
        <v>459</v>
      </c>
      <c r="G153" s="49">
        <v>6.1365600691443403</v>
      </c>
      <c r="H153" s="50">
        <v>144</v>
      </c>
      <c r="I153" s="51">
        <v>0.22956544231764101</v>
      </c>
      <c r="J153" s="50">
        <v>525</v>
      </c>
      <c r="K153" s="52">
        <v>71</v>
      </c>
      <c r="L153" s="43">
        <f t="shared" si="2"/>
        <v>464047</v>
      </c>
      <c r="M153" s="43"/>
      <c r="N153" s="44"/>
      <c r="O153" s="45">
        <v>1157</v>
      </c>
      <c r="P153" s="45">
        <v>30928</v>
      </c>
      <c r="Q153" s="45"/>
      <c r="R153" s="13"/>
      <c r="S153" s="10"/>
      <c r="T153" s="46"/>
    </row>
    <row r="154" spans="1:20" ht="17.100000000000001" customHeight="1">
      <c r="A154" s="6"/>
      <c r="B154" s="6"/>
      <c r="C154" s="7"/>
      <c r="D154" s="11"/>
      <c r="E154" s="47" t="s">
        <v>478</v>
      </c>
      <c r="F154" s="48" t="s">
        <v>479</v>
      </c>
      <c r="G154" s="49">
        <v>6.0606060606060597</v>
      </c>
      <c r="H154" s="50">
        <v>145</v>
      </c>
      <c r="I154" s="51">
        <v>4.5454545454545503</v>
      </c>
      <c r="J154" s="50">
        <v>136</v>
      </c>
      <c r="K154" s="52">
        <v>2</v>
      </c>
      <c r="L154" s="43">
        <f t="shared" si="2"/>
        <v>464049</v>
      </c>
      <c r="M154" s="43"/>
      <c r="N154" s="44"/>
      <c r="O154" s="45">
        <v>33</v>
      </c>
      <c r="P154" s="45">
        <v>44</v>
      </c>
      <c r="Q154" s="45"/>
      <c r="R154" s="13"/>
      <c r="S154" s="10"/>
      <c r="T154" s="46"/>
    </row>
    <row r="155" spans="1:20" ht="17.100000000000001" customHeight="1">
      <c r="A155" s="6"/>
      <c r="B155" s="6"/>
      <c r="C155" s="7"/>
      <c r="D155" s="11"/>
      <c r="E155" s="47" t="s">
        <v>290</v>
      </c>
      <c r="F155" s="48" t="s">
        <v>291</v>
      </c>
      <c r="G155" s="49">
        <v>6.0342746801834402</v>
      </c>
      <c r="H155" s="50">
        <v>146</v>
      </c>
      <c r="I155" s="51">
        <v>4.8281189648512903</v>
      </c>
      <c r="J155" s="50">
        <v>121</v>
      </c>
      <c r="K155" s="52">
        <v>250</v>
      </c>
      <c r="L155" s="43">
        <f t="shared" si="2"/>
        <v>464299</v>
      </c>
      <c r="M155" s="43"/>
      <c r="N155" s="44"/>
      <c r="O155" s="45">
        <v>4143</v>
      </c>
      <c r="P155" s="45">
        <v>5178</v>
      </c>
      <c r="Q155" s="45"/>
      <c r="R155" s="13"/>
      <c r="S155" s="10"/>
      <c r="T155" s="46"/>
    </row>
    <row r="156" spans="1:20" ht="17.100000000000001" customHeight="1">
      <c r="A156" s="6"/>
      <c r="B156" s="6"/>
      <c r="C156" s="7"/>
      <c r="D156" s="11"/>
      <c r="E156" s="47" t="s">
        <v>482</v>
      </c>
      <c r="F156" s="48" t="s">
        <v>483</v>
      </c>
      <c r="G156" s="49">
        <v>6.0263653483992501</v>
      </c>
      <c r="H156" s="50">
        <v>147</v>
      </c>
      <c r="I156" s="51">
        <v>3.4096963239211502</v>
      </c>
      <c r="J156" s="50">
        <v>186</v>
      </c>
      <c r="K156" s="52">
        <v>64</v>
      </c>
      <c r="L156" s="43">
        <f t="shared" si="2"/>
        <v>464363</v>
      </c>
      <c r="M156" s="43"/>
      <c r="N156" s="44"/>
      <c r="O156" s="45">
        <v>1062</v>
      </c>
      <c r="P156" s="45">
        <v>1877</v>
      </c>
      <c r="Q156" s="45"/>
      <c r="R156" s="13"/>
      <c r="S156" s="10"/>
      <c r="T156" s="46"/>
    </row>
    <row r="157" spans="1:20" ht="17.100000000000001" customHeight="1">
      <c r="A157" s="6"/>
      <c r="B157" s="6"/>
      <c r="C157" s="7"/>
      <c r="D157" s="11"/>
      <c r="E157" s="47" t="s">
        <v>486</v>
      </c>
      <c r="F157" s="48" t="s">
        <v>487</v>
      </c>
      <c r="G157" s="49">
        <v>5.96330275229358</v>
      </c>
      <c r="H157" s="50">
        <v>148</v>
      </c>
      <c r="I157" s="51">
        <v>4.1800643086816702</v>
      </c>
      <c r="J157" s="50">
        <v>147</v>
      </c>
      <c r="K157" s="52">
        <v>13</v>
      </c>
      <c r="L157" s="43">
        <f t="shared" si="2"/>
        <v>464376</v>
      </c>
      <c r="M157" s="43"/>
      <c r="N157" s="44"/>
      <c r="O157" s="45">
        <v>218</v>
      </c>
      <c r="P157" s="45">
        <v>311</v>
      </c>
      <c r="Q157" s="45"/>
      <c r="R157" s="13"/>
      <c r="S157" s="10"/>
      <c r="T157" s="46"/>
    </row>
    <row r="158" spans="1:20" ht="17.100000000000001" customHeight="1">
      <c r="A158" s="6"/>
      <c r="B158" s="6"/>
      <c r="C158" s="7"/>
      <c r="D158" s="11"/>
      <c r="E158" s="47" t="s">
        <v>438</v>
      </c>
      <c r="F158" s="48" t="s">
        <v>439</v>
      </c>
      <c r="G158" s="49">
        <v>5.9234972677595596</v>
      </c>
      <c r="H158" s="50">
        <v>149</v>
      </c>
      <c r="I158" s="51">
        <v>4.7990083230033598</v>
      </c>
      <c r="J158" s="50">
        <v>122</v>
      </c>
      <c r="K158" s="52">
        <v>271</v>
      </c>
      <c r="L158" s="43">
        <f t="shared" si="2"/>
        <v>464647</v>
      </c>
      <c r="M158" s="43"/>
      <c r="N158" s="44"/>
      <c r="O158" s="45">
        <v>4575</v>
      </c>
      <c r="P158" s="45">
        <v>5647</v>
      </c>
      <c r="Q158" s="45"/>
      <c r="R158" s="13"/>
      <c r="S158" s="10"/>
      <c r="T158" s="46"/>
    </row>
    <row r="159" spans="1:20" ht="17.100000000000001" customHeight="1">
      <c r="A159" s="6"/>
      <c r="B159" s="6"/>
      <c r="C159" s="7"/>
      <c r="D159" s="11"/>
      <c r="E159" s="47" t="s">
        <v>246</v>
      </c>
      <c r="F159" s="48" t="s">
        <v>247</v>
      </c>
      <c r="G159" s="49">
        <v>5.91598309719115</v>
      </c>
      <c r="H159" s="50">
        <v>150</v>
      </c>
      <c r="I159" s="51">
        <v>4.9947534102833204</v>
      </c>
      <c r="J159" s="50">
        <v>118</v>
      </c>
      <c r="K159" s="52">
        <v>476</v>
      </c>
      <c r="L159" s="43">
        <f t="shared" si="2"/>
        <v>465123</v>
      </c>
      <c r="M159" s="43"/>
      <c r="N159" s="44"/>
      <c r="O159" s="45">
        <v>8046</v>
      </c>
      <c r="P159" s="45">
        <v>9530</v>
      </c>
      <c r="Q159" s="45"/>
      <c r="R159" s="13"/>
      <c r="S159" s="10"/>
      <c r="T159" s="46"/>
    </row>
    <row r="160" spans="1:20" ht="17.100000000000001" customHeight="1">
      <c r="A160" s="6"/>
      <c r="B160" s="6"/>
      <c r="C160" s="7"/>
      <c r="D160" s="11"/>
      <c r="E160" s="47" t="s">
        <v>480</v>
      </c>
      <c r="F160" s="48" t="s">
        <v>481</v>
      </c>
      <c r="G160" s="49">
        <v>5.9055118110236204</v>
      </c>
      <c r="H160" s="50">
        <v>151</v>
      </c>
      <c r="I160" s="51">
        <v>3.3507073715562199</v>
      </c>
      <c r="J160" s="50">
        <v>191</v>
      </c>
      <c r="K160" s="52">
        <v>45</v>
      </c>
      <c r="L160" s="43">
        <f t="shared" si="2"/>
        <v>465168</v>
      </c>
      <c r="M160" s="43"/>
      <c r="N160" s="44"/>
      <c r="O160" s="45">
        <v>762</v>
      </c>
      <c r="P160" s="45">
        <v>1343</v>
      </c>
      <c r="Q160" s="45"/>
      <c r="R160" s="13"/>
      <c r="S160" s="10"/>
      <c r="T160" s="46"/>
    </row>
    <row r="161" spans="1:20" ht="17.100000000000001" customHeight="1">
      <c r="A161" s="6"/>
      <c r="B161" s="6"/>
      <c r="C161" s="7"/>
      <c r="D161" s="11"/>
      <c r="E161" s="47" t="s">
        <v>378</v>
      </c>
      <c r="F161" s="48" t="s">
        <v>379</v>
      </c>
      <c r="G161" s="49">
        <v>5.8974980876508898</v>
      </c>
      <c r="H161" s="50">
        <v>152</v>
      </c>
      <c r="I161" s="51">
        <v>5.2735189603109696</v>
      </c>
      <c r="J161" s="50">
        <v>110</v>
      </c>
      <c r="K161" s="52">
        <v>3161</v>
      </c>
      <c r="L161" s="43">
        <f t="shared" si="2"/>
        <v>468329</v>
      </c>
      <c r="M161" s="43"/>
      <c r="N161" s="44"/>
      <c r="O161" s="45">
        <v>53599</v>
      </c>
      <c r="P161" s="45">
        <v>59941</v>
      </c>
      <c r="Q161" s="45"/>
      <c r="R161" s="13"/>
      <c r="S161" s="10"/>
      <c r="T161" s="46"/>
    </row>
    <row r="162" spans="1:20" ht="17.100000000000001" customHeight="1">
      <c r="A162" s="6"/>
      <c r="B162" s="6"/>
      <c r="C162" s="7"/>
      <c r="D162" s="11"/>
      <c r="E162" s="47" t="s">
        <v>502</v>
      </c>
      <c r="F162" s="48" t="s">
        <v>503</v>
      </c>
      <c r="G162" s="49">
        <v>5.8823529411764701</v>
      </c>
      <c r="H162" s="50">
        <v>153</v>
      </c>
      <c r="I162" s="51">
        <v>3.1484257871064498</v>
      </c>
      <c r="J162" s="50">
        <v>199</v>
      </c>
      <c r="K162" s="52">
        <v>21</v>
      </c>
      <c r="L162" s="43">
        <f t="shared" si="2"/>
        <v>468350</v>
      </c>
      <c r="M162" s="43"/>
      <c r="N162" s="44"/>
      <c r="O162" s="45">
        <v>357</v>
      </c>
      <c r="P162" s="45">
        <v>667</v>
      </c>
      <c r="Q162" s="45"/>
      <c r="R162" s="13"/>
      <c r="S162" s="10"/>
      <c r="T162" s="46"/>
    </row>
    <row r="163" spans="1:20" ht="17.100000000000001" customHeight="1">
      <c r="A163" s="6"/>
      <c r="B163" s="6"/>
      <c r="C163" s="7"/>
      <c r="D163" s="11"/>
      <c r="E163" s="47" t="s">
        <v>450</v>
      </c>
      <c r="F163" s="48" t="s">
        <v>451</v>
      </c>
      <c r="G163" s="49">
        <v>5.8663741315363298</v>
      </c>
      <c r="H163" s="50">
        <v>154</v>
      </c>
      <c r="I163" s="51">
        <v>4.7060302560449196</v>
      </c>
      <c r="J163" s="50">
        <v>127</v>
      </c>
      <c r="K163" s="52">
        <v>1123</v>
      </c>
      <c r="L163" s="43">
        <f t="shared" si="2"/>
        <v>469473</v>
      </c>
      <c r="M163" s="43"/>
      <c r="N163" s="44"/>
      <c r="O163" s="45">
        <v>19143</v>
      </c>
      <c r="P163" s="45">
        <v>23863</v>
      </c>
      <c r="Q163" s="45"/>
      <c r="R163" s="13"/>
      <c r="S163" s="10"/>
      <c r="T163" s="46"/>
    </row>
    <row r="164" spans="1:20" ht="17.100000000000001" customHeight="1">
      <c r="A164" s="6"/>
      <c r="B164" s="6"/>
      <c r="C164" s="7"/>
      <c r="D164" s="11"/>
      <c r="E164" s="47" t="s">
        <v>348</v>
      </c>
      <c r="F164" s="48" t="s">
        <v>349</v>
      </c>
      <c r="G164" s="49">
        <v>5.8409618800382601</v>
      </c>
      <c r="H164" s="50">
        <v>155</v>
      </c>
      <c r="I164" s="51">
        <v>4.3420852165964101</v>
      </c>
      <c r="J164" s="50">
        <v>142</v>
      </c>
      <c r="K164" s="52">
        <v>855</v>
      </c>
      <c r="L164" s="43">
        <f t="shared" si="2"/>
        <v>470328</v>
      </c>
      <c r="M164" s="43"/>
      <c r="N164" s="44"/>
      <c r="O164" s="45">
        <v>14638</v>
      </c>
      <c r="P164" s="45">
        <v>19691</v>
      </c>
      <c r="Q164" s="45"/>
      <c r="R164" s="13"/>
      <c r="S164" s="10"/>
      <c r="T164" s="46"/>
    </row>
    <row r="165" spans="1:20" ht="17.100000000000001" customHeight="1">
      <c r="A165" s="6"/>
      <c r="B165" s="6"/>
      <c r="C165" s="7"/>
      <c r="D165" s="11"/>
      <c r="E165" s="47" t="s">
        <v>384</v>
      </c>
      <c r="F165" s="48" t="s">
        <v>385</v>
      </c>
      <c r="G165" s="49">
        <v>5.8091286307053904</v>
      </c>
      <c r="H165" s="50">
        <v>156</v>
      </c>
      <c r="I165" s="51">
        <v>5.3796495542576102</v>
      </c>
      <c r="J165" s="50">
        <v>106</v>
      </c>
      <c r="K165" s="52">
        <v>350</v>
      </c>
      <c r="L165" s="43">
        <f t="shared" si="2"/>
        <v>470678</v>
      </c>
      <c r="M165" s="43"/>
      <c r="N165" s="44"/>
      <c r="O165" s="45">
        <v>6025</v>
      </c>
      <c r="P165" s="45">
        <v>6506</v>
      </c>
      <c r="Q165" s="45"/>
      <c r="R165" s="13"/>
      <c r="S165" s="10"/>
      <c r="T165" s="46"/>
    </row>
    <row r="166" spans="1:20" ht="17.100000000000001" customHeight="1">
      <c r="A166" s="6"/>
      <c r="B166" s="6"/>
      <c r="C166" s="7"/>
      <c r="D166" s="11"/>
      <c r="E166" s="47" t="s">
        <v>394</v>
      </c>
      <c r="F166" s="48" t="s">
        <v>395</v>
      </c>
      <c r="G166" s="49">
        <v>5.8025836842480896</v>
      </c>
      <c r="H166" s="50">
        <v>157</v>
      </c>
      <c r="I166" s="51">
        <v>4.7543859649122799</v>
      </c>
      <c r="J166" s="50">
        <v>124</v>
      </c>
      <c r="K166" s="52">
        <v>813</v>
      </c>
      <c r="L166" s="43">
        <f t="shared" si="2"/>
        <v>471491</v>
      </c>
      <c r="M166" s="43"/>
      <c r="N166" s="44"/>
      <c r="O166" s="45">
        <v>14011</v>
      </c>
      <c r="P166" s="45">
        <v>17100</v>
      </c>
      <c r="Q166" s="45"/>
      <c r="R166" s="13"/>
      <c r="S166" s="10"/>
      <c r="T166" s="46"/>
    </row>
    <row r="167" spans="1:20" ht="17.100000000000001" customHeight="1">
      <c r="A167" s="6"/>
      <c r="B167" s="6"/>
      <c r="C167" s="7"/>
      <c r="D167" s="11"/>
      <c r="E167" s="47" t="s">
        <v>442</v>
      </c>
      <c r="F167" s="48" t="s">
        <v>443</v>
      </c>
      <c r="G167" s="49">
        <v>5.7697968795996504</v>
      </c>
      <c r="H167" s="50">
        <v>158</v>
      </c>
      <c r="I167" s="51">
        <v>3.5081439054949</v>
      </c>
      <c r="J167" s="50">
        <v>177</v>
      </c>
      <c r="K167" s="52">
        <v>980</v>
      </c>
      <c r="L167" s="43">
        <f t="shared" si="2"/>
        <v>472471</v>
      </c>
      <c r="M167" s="43"/>
      <c r="N167" s="44"/>
      <c r="O167" s="45">
        <v>16985</v>
      </c>
      <c r="P167" s="45">
        <v>27935</v>
      </c>
      <c r="Q167" s="45"/>
      <c r="R167" s="13"/>
      <c r="S167" s="10"/>
      <c r="T167" s="46"/>
    </row>
    <row r="168" spans="1:20" ht="17.100000000000001" customHeight="1">
      <c r="A168" s="6"/>
      <c r="B168" s="6"/>
      <c r="C168" s="7"/>
      <c r="D168" s="11"/>
      <c r="E168" s="47" t="s">
        <v>452</v>
      </c>
      <c r="F168" s="48" t="s">
        <v>453</v>
      </c>
      <c r="G168" s="49">
        <v>5.68772375562998</v>
      </c>
      <c r="H168" s="50">
        <v>159</v>
      </c>
      <c r="I168" s="51">
        <v>3.72527514087969</v>
      </c>
      <c r="J168" s="50">
        <v>164</v>
      </c>
      <c r="K168" s="52">
        <v>1970</v>
      </c>
      <c r="L168" s="43">
        <f t="shared" si="2"/>
        <v>474441</v>
      </c>
      <c r="M168" s="43"/>
      <c r="N168" s="44"/>
      <c r="O168" s="45">
        <v>34636</v>
      </c>
      <c r="P168" s="45">
        <v>52882</v>
      </c>
      <c r="Q168" s="45"/>
      <c r="R168" s="13"/>
      <c r="S168" s="10"/>
      <c r="T168" s="46"/>
    </row>
    <row r="169" spans="1:20" ht="17.100000000000001" customHeight="1">
      <c r="A169" s="6"/>
      <c r="B169" s="6"/>
      <c r="C169" s="7"/>
      <c r="D169" s="11"/>
      <c r="E169" s="47" t="s">
        <v>372</v>
      </c>
      <c r="F169" s="48" t="s">
        <v>373</v>
      </c>
      <c r="G169" s="49">
        <v>5.6850715746421301</v>
      </c>
      <c r="H169" s="50">
        <v>160</v>
      </c>
      <c r="I169" s="51">
        <v>4.4661709354631398</v>
      </c>
      <c r="J169" s="50">
        <v>138</v>
      </c>
      <c r="K169" s="52">
        <v>973</v>
      </c>
      <c r="L169" s="43">
        <f t="shared" si="2"/>
        <v>475414</v>
      </c>
      <c r="M169" s="43"/>
      <c r="N169" s="44"/>
      <c r="O169" s="45">
        <v>17115</v>
      </c>
      <c r="P169" s="45">
        <v>21786</v>
      </c>
      <c r="Q169" s="45"/>
      <c r="R169" s="13"/>
      <c r="S169" s="10"/>
      <c r="T169" s="46"/>
    </row>
    <row r="170" spans="1:20" ht="17.100000000000001" customHeight="1">
      <c r="A170" s="6"/>
      <c r="B170" s="6"/>
      <c r="C170" s="7"/>
      <c r="D170" s="11"/>
      <c r="E170" s="47" t="s">
        <v>126</v>
      </c>
      <c r="F170" s="48" t="s">
        <v>127</v>
      </c>
      <c r="G170" s="49">
        <v>5.6666666666666696</v>
      </c>
      <c r="H170" s="50">
        <v>161</v>
      </c>
      <c r="I170" s="51">
        <v>4.1438147471054201</v>
      </c>
      <c r="J170" s="50">
        <v>148</v>
      </c>
      <c r="K170" s="52">
        <v>68</v>
      </c>
      <c r="L170" s="43">
        <f t="shared" si="2"/>
        <v>475482</v>
      </c>
      <c r="M170" s="43"/>
      <c r="N170" s="44"/>
      <c r="O170" s="45">
        <v>1200</v>
      </c>
      <c r="P170" s="45">
        <v>1641</v>
      </c>
      <c r="Q170" s="45"/>
      <c r="R170" s="13"/>
      <c r="S170" s="10"/>
      <c r="T170" s="46"/>
    </row>
    <row r="171" spans="1:20" ht="17.100000000000001" customHeight="1">
      <c r="A171" s="6"/>
      <c r="B171" s="6"/>
      <c r="C171" s="7"/>
      <c r="D171" s="11"/>
      <c r="E171" s="47" t="s">
        <v>520</v>
      </c>
      <c r="F171" s="48" t="s">
        <v>521</v>
      </c>
      <c r="G171" s="49">
        <v>5.6565656565656601</v>
      </c>
      <c r="H171" s="50">
        <v>162</v>
      </c>
      <c r="I171" s="51">
        <v>4.7700170357751297</v>
      </c>
      <c r="J171" s="50">
        <v>123</v>
      </c>
      <c r="K171" s="52">
        <v>28</v>
      </c>
      <c r="L171" s="43">
        <f t="shared" si="2"/>
        <v>475510</v>
      </c>
      <c r="M171" s="43"/>
      <c r="N171" s="44"/>
      <c r="O171" s="45">
        <v>495</v>
      </c>
      <c r="P171" s="45">
        <v>587</v>
      </c>
      <c r="Q171" s="45"/>
      <c r="R171" s="13"/>
      <c r="S171" s="10"/>
      <c r="T171" s="46"/>
    </row>
    <row r="172" spans="1:20" ht="17.100000000000001" customHeight="1">
      <c r="A172" s="6"/>
      <c r="B172" s="6"/>
      <c r="C172" s="7"/>
      <c r="D172" s="11"/>
      <c r="E172" s="47" t="s">
        <v>508</v>
      </c>
      <c r="F172" s="48" t="s">
        <v>509</v>
      </c>
      <c r="G172" s="49">
        <v>5.6417836905641803</v>
      </c>
      <c r="H172" s="50">
        <v>163</v>
      </c>
      <c r="I172" s="51">
        <v>2.9146911891049099</v>
      </c>
      <c r="J172" s="50">
        <v>216</v>
      </c>
      <c r="K172" s="52">
        <v>916</v>
      </c>
      <c r="L172" s="43">
        <f t="shared" si="2"/>
        <v>476426</v>
      </c>
      <c r="M172" s="43"/>
      <c r="N172" s="44"/>
      <c r="O172" s="45">
        <v>16236</v>
      </c>
      <c r="P172" s="45">
        <v>31427</v>
      </c>
      <c r="Q172" s="45"/>
      <c r="R172" s="13"/>
      <c r="S172" s="10"/>
      <c r="T172" s="46"/>
    </row>
    <row r="173" spans="1:20" ht="17.100000000000001" customHeight="1">
      <c r="A173" s="6"/>
      <c r="B173" s="6"/>
      <c r="C173" s="7"/>
      <c r="D173" s="11"/>
      <c r="E173" s="47" t="s">
        <v>440</v>
      </c>
      <c r="F173" s="48" t="s">
        <v>441</v>
      </c>
      <c r="G173" s="49">
        <v>5.6222065396377303</v>
      </c>
      <c r="H173" s="50">
        <v>164</v>
      </c>
      <c r="I173" s="51">
        <v>5.2263284495954503</v>
      </c>
      <c r="J173" s="50">
        <v>111</v>
      </c>
      <c r="K173" s="52">
        <v>478</v>
      </c>
      <c r="L173" s="43">
        <f t="shared" si="2"/>
        <v>476904</v>
      </c>
      <c r="M173" s="43"/>
      <c r="N173" s="44"/>
      <c r="O173" s="45">
        <v>8502</v>
      </c>
      <c r="P173" s="45">
        <v>9146</v>
      </c>
      <c r="Q173" s="45"/>
      <c r="R173" s="13"/>
      <c r="S173" s="10"/>
      <c r="T173" s="46"/>
    </row>
    <row r="174" spans="1:20" ht="17.100000000000001" customHeight="1">
      <c r="A174" s="6"/>
      <c r="B174" s="6"/>
      <c r="C174" s="7"/>
      <c r="D174" s="11"/>
      <c r="E174" s="47" t="s">
        <v>400</v>
      </c>
      <c r="F174" s="48" t="s">
        <v>401</v>
      </c>
      <c r="G174" s="49">
        <v>5.5908513341804298</v>
      </c>
      <c r="H174" s="50">
        <v>165</v>
      </c>
      <c r="I174" s="51">
        <v>0.50268479378498798</v>
      </c>
      <c r="J174" s="50">
        <v>467</v>
      </c>
      <c r="K174" s="52">
        <v>44</v>
      </c>
      <c r="L174" s="43">
        <f t="shared" si="2"/>
        <v>476948</v>
      </c>
      <c r="M174" s="43"/>
      <c r="N174" s="44"/>
      <c r="O174" s="45">
        <v>787</v>
      </c>
      <c r="P174" s="45">
        <v>8753</v>
      </c>
      <c r="Q174" s="45"/>
      <c r="R174" s="13"/>
      <c r="S174" s="10"/>
      <c r="T174" s="46"/>
    </row>
    <row r="175" spans="1:20" ht="17.100000000000001" customHeight="1">
      <c r="A175" s="6"/>
      <c r="B175" s="6"/>
      <c r="C175" s="7"/>
      <c r="D175" s="11"/>
      <c r="E175" s="47" t="s">
        <v>414</v>
      </c>
      <c r="F175" s="48" t="s">
        <v>415</v>
      </c>
      <c r="G175" s="49">
        <v>5.3860194873640603</v>
      </c>
      <c r="H175" s="50">
        <v>166</v>
      </c>
      <c r="I175" s="51">
        <v>4.6798909886967799</v>
      </c>
      <c r="J175" s="50">
        <v>128</v>
      </c>
      <c r="K175" s="52">
        <v>2095</v>
      </c>
      <c r="L175" s="43">
        <f t="shared" si="2"/>
        <v>479043</v>
      </c>
      <c r="M175" s="43"/>
      <c r="N175" s="44"/>
      <c r="O175" s="45">
        <v>38897</v>
      </c>
      <c r="P175" s="45">
        <v>44766</v>
      </c>
      <c r="Q175" s="45"/>
      <c r="R175" s="13"/>
      <c r="S175" s="10"/>
      <c r="T175" s="46"/>
    </row>
    <row r="176" spans="1:20" ht="17.100000000000001" customHeight="1">
      <c r="A176" s="6"/>
      <c r="B176" s="6"/>
      <c r="C176" s="7"/>
      <c r="D176" s="11"/>
      <c r="E176" s="47" t="s">
        <v>316</v>
      </c>
      <c r="F176" s="48" t="s">
        <v>317</v>
      </c>
      <c r="G176" s="49">
        <v>5.3848405033655196</v>
      </c>
      <c r="H176" s="50">
        <v>167</v>
      </c>
      <c r="I176" s="51">
        <v>4.5353709637663302</v>
      </c>
      <c r="J176" s="50">
        <v>137</v>
      </c>
      <c r="K176" s="52">
        <v>184</v>
      </c>
      <c r="L176" s="43">
        <f t="shared" si="2"/>
        <v>479227</v>
      </c>
      <c r="M176" s="43"/>
      <c r="N176" s="44"/>
      <c r="O176" s="45">
        <v>3417</v>
      </c>
      <c r="P176" s="45">
        <v>4057</v>
      </c>
      <c r="Q176" s="45"/>
      <c r="R176" s="13"/>
      <c r="S176" s="10"/>
      <c r="T176" s="46"/>
    </row>
    <row r="177" spans="1:20" ht="17.100000000000001" customHeight="1">
      <c r="A177" s="6"/>
      <c r="B177" s="6"/>
      <c r="C177" s="7"/>
      <c r="D177" s="11"/>
      <c r="E177" s="47" t="s">
        <v>218</v>
      </c>
      <c r="F177" s="48" t="s">
        <v>219</v>
      </c>
      <c r="G177" s="49">
        <v>5.3772642989587798</v>
      </c>
      <c r="H177" s="50">
        <v>168</v>
      </c>
      <c r="I177" s="51">
        <v>5.0066401062416999</v>
      </c>
      <c r="J177" s="50">
        <v>117</v>
      </c>
      <c r="K177" s="52">
        <v>377</v>
      </c>
      <c r="L177" s="43">
        <f t="shared" si="2"/>
        <v>479604</v>
      </c>
      <c r="M177" s="43"/>
      <c r="N177" s="44"/>
      <c r="O177" s="45">
        <v>7011</v>
      </c>
      <c r="P177" s="45">
        <v>7530</v>
      </c>
      <c r="Q177" s="45"/>
      <c r="R177" s="13"/>
      <c r="S177" s="10"/>
      <c r="T177" s="46"/>
    </row>
    <row r="178" spans="1:20" ht="17.100000000000001" customHeight="1">
      <c r="A178" s="6"/>
      <c r="B178" s="6"/>
      <c r="C178" s="7"/>
      <c r="D178" s="11"/>
      <c r="E178" s="47" t="s">
        <v>258</v>
      </c>
      <c r="F178" s="48" t="s">
        <v>259</v>
      </c>
      <c r="G178" s="49">
        <v>5.3705692803437204</v>
      </c>
      <c r="H178" s="50">
        <v>169</v>
      </c>
      <c r="I178" s="51">
        <v>3.5054919373685398</v>
      </c>
      <c r="J178" s="50">
        <v>179</v>
      </c>
      <c r="K178" s="52">
        <v>150</v>
      </c>
      <c r="L178" s="43">
        <f t="shared" si="2"/>
        <v>479754</v>
      </c>
      <c r="M178" s="43"/>
      <c r="N178" s="44"/>
      <c r="O178" s="45">
        <v>2793</v>
      </c>
      <c r="P178" s="45">
        <v>4279</v>
      </c>
      <c r="Q178" s="45"/>
      <c r="R178" s="13"/>
      <c r="S178" s="10"/>
      <c r="T178" s="46"/>
    </row>
    <row r="179" spans="1:20" ht="17.100000000000001" customHeight="1">
      <c r="A179" s="6"/>
      <c r="B179" s="6"/>
      <c r="C179" s="7"/>
      <c r="D179" s="11"/>
      <c r="E179" s="47" t="s">
        <v>262</v>
      </c>
      <c r="F179" s="48" t="s">
        <v>263</v>
      </c>
      <c r="G179" s="49">
        <v>5.3280987100392601</v>
      </c>
      <c r="H179" s="50">
        <v>170</v>
      </c>
      <c r="I179" s="51">
        <v>4.3398812243033396</v>
      </c>
      <c r="J179" s="50">
        <v>143</v>
      </c>
      <c r="K179" s="52">
        <v>95</v>
      </c>
      <c r="L179" s="43">
        <f t="shared" si="2"/>
        <v>479849</v>
      </c>
      <c r="M179" s="43"/>
      <c r="N179" s="44"/>
      <c r="O179" s="45">
        <v>1783</v>
      </c>
      <c r="P179" s="45">
        <v>2189</v>
      </c>
      <c r="Q179" s="45"/>
      <c r="R179" s="13"/>
      <c r="S179" s="10"/>
      <c r="T179" s="46"/>
    </row>
    <row r="180" spans="1:20" ht="17.100000000000001" customHeight="1">
      <c r="A180" s="6"/>
      <c r="B180" s="6"/>
      <c r="C180" s="7"/>
      <c r="D180" s="11"/>
      <c r="E180" s="47" t="s">
        <v>186</v>
      </c>
      <c r="F180" s="48" t="s">
        <v>187</v>
      </c>
      <c r="G180" s="49">
        <v>5.3069420539300101</v>
      </c>
      <c r="H180" s="50">
        <v>171</v>
      </c>
      <c r="I180" s="51">
        <v>4.6065737051792803</v>
      </c>
      <c r="J180" s="50">
        <v>131</v>
      </c>
      <c r="K180" s="52">
        <v>185</v>
      </c>
      <c r="L180" s="43">
        <f t="shared" si="2"/>
        <v>480034</v>
      </c>
      <c r="M180" s="43"/>
      <c r="N180" s="44"/>
      <c r="O180" s="45">
        <v>3486</v>
      </c>
      <c r="P180" s="45">
        <v>4016</v>
      </c>
      <c r="Q180" s="45"/>
      <c r="R180" s="13"/>
      <c r="S180" s="10"/>
      <c r="T180" s="46"/>
    </row>
    <row r="181" spans="1:20" ht="17.100000000000001" customHeight="1">
      <c r="A181" s="6"/>
      <c r="B181" s="6"/>
      <c r="C181" s="7"/>
      <c r="D181" s="11"/>
      <c r="E181" s="47" t="s">
        <v>558</v>
      </c>
      <c r="F181" s="48" t="s">
        <v>559</v>
      </c>
      <c r="G181" s="49">
        <v>5.2631578947368398</v>
      </c>
      <c r="H181" s="50">
        <v>172</v>
      </c>
      <c r="I181" s="51">
        <v>0.173913043478261</v>
      </c>
      <c r="J181" s="50">
        <v>534</v>
      </c>
      <c r="K181" s="52">
        <v>2</v>
      </c>
      <c r="L181" s="43">
        <f t="shared" si="2"/>
        <v>480036</v>
      </c>
      <c r="M181" s="43"/>
      <c r="N181" s="44"/>
      <c r="O181" s="45">
        <v>38</v>
      </c>
      <c r="P181" s="45">
        <v>1150</v>
      </c>
      <c r="Q181" s="45"/>
      <c r="R181" s="13"/>
      <c r="S181" s="10"/>
      <c r="T181" s="46"/>
    </row>
    <row r="182" spans="1:20" ht="17.100000000000001" customHeight="1">
      <c r="A182" s="6"/>
      <c r="B182" s="6"/>
      <c r="C182" s="7"/>
      <c r="D182" s="11"/>
      <c r="E182" s="47" t="s">
        <v>460</v>
      </c>
      <c r="F182" s="48" t="s">
        <v>461</v>
      </c>
      <c r="G182" s="49">
        <v>5.1857792034215402</v>
      </c>
      <c r="H182" s="50">
        <v>173</v>
      </c>
      <c r="I182" s="51">
        <v>2.5486074619022601</v>
      </c>
      <c r="J182" s="50">
        <v>231</v>
      </c>
      <c r="K182" s="52">
        <v>194</v>
      </c>
      <c r="L182" s="43">
        <f t="shared" si="2"/>
        <v>480230</v>
      </c>
      <c r="M182" s="43"/>
      <c r="N182" s="44"/>
      <c r="O182" s="45">
        <v>3741</v>
      </c>
      <c r="P182" s="45">
        <v>7612</v>
      </c>
      <c r="Q182" s="45"/>
      <c r="R182" s="13"/>
      <c r="S182" s="10"/>
      <c r="T182" s="46"/>
    </row>
    <row r="183" spans="1:20" ht="17.100000000000001" customHeight="1">
      <c r="A183" s="6"/>
      <c r="B183" s="6"/>
      <c r="C183" s="7"/>
      <c r="D183" s="11"/>
      <c r="E183" s="47" t="s">
        <v>340</v>
      </c>
      <c r="F183" s="48" t="s">
        <v>341</v>
      </c>
      <c r="G183" s="49">
        <v>5.1722699591223797</v>
      </c>
      <c r="H183" s="50">
        <v>174</v>
      </c>
      <c r="I183" s="51">
        <v>4.1382992924843096</v>
      </c>
      <c r="J183" s="50">
        <v>149</v>
      </c>
      <c r="K183" s="52">
        <v>620</v>
      </c>
      <c r="L183" s="43">
        <f t="shared" si="2"/>
        <v>480850</v>
      </c>
      <c r="M183" s="43"/>
      <c r="N183" s="44"/>
      <c r="O183" s="45">
        <v>11987</v>
      </c>
      <c r="P183" s="45">
        <v>14982</v>
      </c>
      <c r="Q183" s="45"/>
      <c r="R183" s="13"/>
      <c r="S183" s="10"/>
      <c r="T183" s="46"/>
    </row>
    <row r="184" spans="1:20" ht="17.100000000000001" customHeight="1">
      <c r="A184" s="6"/>
      <c r="B184" s="6"/>
      <c r="C184" s="7"/>
      <c r="D184" s="11"/>
      <c r="E184" s="47" t="s">
        <v>484</v>
      </c>
      <c r="F184" s="48" t="s">
        <v>485</v>
      </c>
      <c r="G184" s="49">
        <v>5.1468566957772097</v>
      </c>
      <c r="H184" s="50">
        <v>175</v>
      </c>
      <c r="I184" s="51">
        <v>3.5055713716472199</v>
      </c>
      <c r="J184" s="50">
        <v>178</v>
      </c>
      <c r="K184" s="52">
        <v>7302</v>
      </c>
      <c r="L184" s="43">
        <f t="shared" si="2"/>
        <v>488152</v>
      </c>
      <c r="M184" s="43"/>
      <c r="N184" s="44"/>
      <c r="O184" s="45">
        <v>141873</v>
      </c>
      <c r="P184" s="45">
        <v>208297</v>
      </c>
      <c r="Q184" s="45"/>
      <c r="R184" s="13"/>
      <c r="S184" s="10"/>
      <c r="T184" s="46"/>
    </row>
    <row r="185" spans="1:20" ht="17.100000000000001" customHeight="1">
      <c r="A185" s="6"/>
      <c r="B185" s="6"/>
      <c r="C185" s="7"/>
      <c r="D185" s="11"/>
      <c r="E185" s="47" t="s">
        <v>332</v>
      </c>
      <c r="F185" s="48" t="s">
        <v>333</v>
      </c>
      <c r="G185" s="49">
        <v>5.1054065681915999</v>
      </c>
      <c r="H185" s="50">
        <v>176</v>
      </c>
      <c r="I185" s="51">
        <v>3.7783909997877299</v>
      </c>
      <c r="J185" s="50">
        <v>160</v>
      </c>
      <c r="K185" s="52">
        <v>356</v>
      </c>
      <c r="L185" s="43">
        <f t="shared" si="2"/>
        <v>488508</v>
      </c>
      <c r="M185" s="43"/>
      <c r="N185" s="44"/>
      <c r="O185" s="45">
        <v>6973</v>
      </c>
      <c r="P185" s="45">
        <v>9422</v>
      </c>
      <c r="Q185" s="45"/>
      <c r="R185" s="13"/>
      <c r="S185" s="10"/>
      <c r="T185" s="46"/>
    </row>
    <row r="186" spans="1:20" ht="17.100000000000001" customHeight="1">
      <c r="A186" s="6"/>
      <c r="B186" s="6"/>
      <c r="C186" s="7"/>
      <c r="D186" s="11"/>
      <c r="E186" s="47" t="s">
        <v>422</v>
      </c>
      <c r="F186" s="48" t="s">
        <v>423</v>
      </c>
      <c r="G186" s="49">
        <v>5.0937155457552397</v>
      </c>
      <c r="H186" s="50">
        <v>177</v>
      </c>
      <c r="I186" s="51">
        <v>3.6900958466453702</v>
      </c>
      <c r="J186" s="50">
        <v>170</v>
      </c>
      <c r="K186" s="52">
        <v>231</v>
      </c>
      <c r="L186" s="43">
        <f t="shared" si="2"/>
        <v>488739</v>
      </c>
      <c r="M186" s="43"/>
      <c r="N186" s="44"/>
      <c r="O186" s="45">
        <v>4535</v>
      </c>
      <c r="P186" s="45">
        <v>6260</v>
      </c>
      <c r="Q186" s="45"/>
      <c r="R186" s="13"/>
      <c r="S186" s="10"/>
      <c r="T186" s="46"/>
    </row>
    <row r="187" spans="1:20" ht="17.100000000000001" customHeight="1">
      <c r="A187" s="6"/>
      <c r="B187" s="6"/>
      <c r="C187" s="7"/>
      <c r="D187" s="11"/>
      <c r="E187" s="47" t="s">
        <v>240</v>
      </c>
      <c r="F187" s="48" t="s">
        <v>241</v>
      </c>
      <c r="G187" s="49">
        <v>5.0828313253012096</v>
      </c>
      <c r="H187" s="50">
        <v>178</v>
      </c>
      <c r="I187" s="51">
        <v>4.3283103558832998</v>
      </c>
      <c r="J187" s="50">
        <v>144</v>
      </c>
      <c r="K187" s="52">
        <v>135</v>
      </c>
      <c r="L187" s="43">
        <f t="shared" si="2"/>
        <v>488874</v>
      </c>
      <c r="M187" s="43"/>
      <c r="N187" s="44"/>
      <c r="O187" s="45">
        <v>2656</v>
      </c>
      <c r="P187" s="45">
        <v>3119</v>
      </c>
      <c r="Q187" s="45"/>
      <c r="R187" s="13"/>
      <c r="S187" s="10"/>
      <c r="T187" s="46"/>
    </row>
    <row r="188" spans="1:20" ht="17.100000000000001" customHeight="1">
      <c r="A188" s="6"/>
      <c r="B188" s="6"/>
      <c r="C188" s="7"/>
      <c r="D188" s="11"/>
      <c r="E188" s="47" t="s">
        <v>234</v>
      </c>
      <c r="F188" s="48" t="s">
        <v>235</v>
      </c>
      <c r="G188" s="49">
        <v>5.0320769847634299</v>
      </c>
      <c r="H188" s="50">
        <v>179</v>
      </c>
      <c r="I188" s="51">
        <v>4.6012832263977996</v>
      </c>
      <c r="J188" s="50">
        <v>132</v>
      </c>
      <c r="K188" s="52">
        <v>251</v>
      </c>
      <c r="L188" s="43">
        <f t="shared" si="2"/>
        <v>489125</v>
      </c>
      <c r="M188" s="43"/>
      <c r="N188" s="44"/>
      <c r="O188" s="45">
        <v>4988</v>
      </c>
      <c r="P188" s="45">
        <v>5455</v>
      </c>
      <c r="Q188" s="45"/>
      <c r="R188" s="13"/>
      <c r="S188" s="10"/>
      <c r="T188" s="46"/>
    </row>
    <row r="189" spans="1:20" ht="17.100000000000001" customHeight="1">
      <c r="A189" s="6"/>
      <c r="B189" s="6"/>
      <c r="C189" s="7"/>
      <c r="D189" s="11"/>
      <c r="E189" s="47" t="s">
        <v>220</v>
      </c>
      <c r="F189" s="48" t="s">
        <v>221</v>
      </c>
      <c r="G189" s="49">
        <v>5.0290135396518396</v>
      </c>
      <c r="H189" s="50">
        <v>180</v>
      </c>
      <c r="I189" s="51">
        <v>2.78372591006424</v>
      </c>
      <c r="J189" s="50">
        <v>220</v>
      </c>
      <c r="K189" s="52">
        <v>52</v>
      </c>
      <c r="L189" s="43">
        <f t="shared" si="2"/>
        <v>489177</v>
      </c>
      <c r="M189" s="43"/>
      <c r="N189" s="44"/>
      <c r="O189" s="45">
        <v>1034</v>
      </c>
      <c r="P189" s="45">
        <v>1868</v>
      </c>
      <c r="Q189" s="45"/>
      <c r="R189" s="13"/>
      <c r="S189" s="10"/>
      <c r="T189" s="46"/>
    </row>
    <row r="190" spans="1:20" ht="17.100000000000001" customHeight="1">
      <c r="A190" s="6"/>
      <c r="B190" s="6"/>
      <c r="C190" s="7"/>
      <c r="D190" s="11"/>
      <c r="E190" s="47" t="s">
        <v>420</v>
      </c>
      <c r="F190" s="48" t="s">
        <v>421</v>
      </c>
      <c r="G190" s="49">
        <v>5.0015169245438402</v>
      </c>
      <c r="H190" s="50">
        <v>181</v>
      </c>
      <c r="I190" s="51">
        <v>4.3599818648934603</v>
      </c>
      <c r="J190" s="50">
        <v>141</v>
      </c>
      <c r="K190" s="52">
        <v>1154</v>
      </c>
      <c r="L190" s="43">
        <f t="shared" si="2"/>
        <v>490331</v>
      </c>
      <c r="M190" s="43"/>
      <c r="N190" s="44"/>
      <c r="O190" s="45">
        <v>23073</v>
      </c>
      <c r="P190" s="45">
        <v>26468</v>
      </c>
      <c r="Q190" s="45"/>
      <c r="R190" s="13"/>
      <c r="S190" s="10"/>
      <c r="T190" s="46"/>
    </row>
    <row r="191" spans="1:20" ht="17.100000000000001" customHeight="1">
      <c r="A191" s="6"/>
      <c r="B191" s="6"/>
      <c r="C191" s="7"/>
      <c r="D191" s="11"/>
      <c r="E191" s="47" t="s">
        <v>524</v>
      </c>
      <c r="F191" s="48" t="s">
        <v>525</v>
      </c>
      <c r="G191" s="49">
        <v>4.9773221203817402</v>
      </c>
      <c r="H191" s="50">
        <v>182</v>
      </c>
      <c r="I191" s="51">
        <v>3.95316985309293</v>
      </c>
      <c r="J191" s="50">
        <v>154</v>
      </c>
      <c r="K191" s="52">
        <v>2107</v>
      </c>
      <c r="L191" s="43">
        <f t="shared" si="2"/>
        <v>492438</v>
      </c>
      <c r="M191" s="43"/>
      <c r="N191" s="44"/>
      <c r="O191" s="45">
        <v>42332</v>
      </c>
      <c r="P191" s="45">
        <v>53299</v>
      </c>
      <c r="Q191" s="45"/>
      <c r="R191" s="13"/>
      <c r="S191" s="10"/>
      <c r="T191" s="46"/>
    </row>
    <row r="192" spans="1:20" ht="17.100000000000001" customHeight="1">
      <c r="A192" s="6"/>
      <c r="B192" s="6"/>
      <c r="C192" s="7"/>
      <c r="D192" s="11"/>
      <c r="E192" s="47" t="s">
        <v>364</v>
      </c>
      <c r="F192" s="48" t="s">
        <v>365</v>
      </c>
      <c r="G192" s="49">
        <v>4.9509176269739603</v>
      </c>
      <c r="H192" s="50">
        <v>183</v>
      </c>
      <c r="I192" s="51">
        <v>4.4056209646790698</v>
      </c>
      <c r="J192" s="50">
        <v>139</v>
      </c>
      <c r="K192" s="52">
        <v>116</v>
      </c>
      <c r="L192" s="43">
        <f t="shared" si="2"/>
        <v>492554</v>
      </c>
      <c r="M192" s="43"/>
      <c r="N192" s="44"/>
      <c r="O192" s="45">
        <v>2343</v>
      </c>
      <c r="P192" s="45">
        <v>2633</v>
      </c>
      <c r="Q192" s="45"/>
      <c r="R192" s="13"/>
      <c r="S192" s="10"/>
      <c r="T192" s="46"/>
    </row>
    <row r="193" spans="1:20" ht="17.100000000000001" customHeight="1">
      <c r="A193" s="6"/>
      <c r="B193" s="6"/>
      <c r="C193" s="7"/>
      <c r="D193" s="11"/>
      <c r="E193" s="47" t="s">
        <v>514</v>
      </c>
      <c r="F193" s="48" t="s">
        <v>515</v>
      </c>
      <c r="G193" s="49">
        <v>4.8493342676944602</v>
      </c>
      <c r="H193" s="50">
        <v>184</v>
      </c>
      <c r="I193" s="51">
        <v>2.7041813208284502</v>
      </c>
      <c r="J193" s="50">
        <v>223</v>
      </c>
      <c r="K193" s="52">
        <v>346</v>
      </c>
      <c r="L193" s="43">
        <f t="shared" si="2"/>
        <v>492900</v>
      </c>
      <c r="M193" s="43"/>
      <c r="N193" s="44"/>
      <c r="O193" s="45">
        <v>7135</v>
      </c>
      <c r="P193" s="45">
        <v>12795</v>
      </c>
      <c r="Q193" s="45"/>
      <c r="R193" s="13"/>
      <c r="S193" s="10"/>
      <c r="T193" s="46"/>
    </row>
    <row r="194" spans="1:20" ht="17.100000000000001" customHeight="1">
      <c r="A194" s="6"/>
      <c r="B194" s="6"/>
      <c r="C194" s="7"/>
      <c r="D194" s="11"/>
      <c r="E194" s="47" t="s">
        <v>90</v>
      </c>
      <c r="F194" s="48" t="s">
        <v>91</v>
      </c>
      <c r="G194" s="49">
        <v>4.8302872062663198</v>
      </c>
      <c r="H194" s="50">
        <v>185</v>
      </c>
      <c r="I194" s="51">
        <v>4.6012746774444304</v>
      </c>
      <c r="J194" s="50">
        <v>133</v>
      </c>
      <c r="K194" s="52">
        <v>592</v>
      </c>
      <c r="L194" s="43">
        <f t="shared" si="2"/>
        <v>493492</v>
      </c>
      <c r="M194" s="43"/>
      <c r="N194" s="44"/>
      <c r="O194" s="45">
        <v>12256</v>
      </c>
      <c r="P194" s="45">
        <v>12866</v>
      </c>
      <c r="Q194" s="45"/>
      <c r="R194" s="13"/>
      <c r="S194" s="10"/>
      <c r="T194" s="46"/>
    </row>
    <row r="195" spans="1:20" ht="17.100000000000001" customHeight="1">
      <c r="A195" s="6"/>
      <c r="B195" s="6"/>
      <c r="C195" s="7"/>
      <c r="D195" s="11"/>
      <c r="E195" s="47" t="s">
        <v>516</v>
      </c>
      <c r="F195" s="48" t="s">
        <v>517</v>
      </c>
      <c r="G195" s="49">
        <v>4.8047831724535399</v>
      </c>
      <c r="H195" s="50">
        <v>186</v>
      </c>
      <c r="I195" s="51">
        <v>4.5507266152691503</v>
      </c>
      <c r="J195" s="50">
        <v>134</v>
      </c>
      <c r="K195" s="52">
        <v>667</v>
      </c>
      <c r="L195" s="43">
        <f t="shared" si="2"/>
        <v>494159</v>
      </c>
      <c r="M195" s="43"/>
      <c r="N195" s="44"/>
      <c r="O195" s="45">
        <v>13882</v>
      </c>
      <c r="P195" s="45">
        <v>14657</v>
      </c>
      <c r="Q195" s="45"/>
      <c r="R195" s="13"/>
      <c r="S195" s="10"/>
      <c r="T195" s="46"/>
    </row>
    <row r="196" spans="1:20" ht="17.100000000000001" customHeight="1">
      <c r="A196" s="6"/>
      <c r="B196" s="6"/>
      <c r="C196" s="7"/>
      <c r="D196" s="11"/>
      <c r="E196" s="47" t="s">
        <v>302</v>
      </c>
      <c r="F196" s="48" t="s">
        <v>303</v>
      </c>
      <c r="G196" s="49">
        <v>4.7321428571428603</v>
      </c>
      <c r="H196" s="50">
        <v>187</v>
      </c>
      <c r="I196" s="51">
        <v>3.8006453926138399</v>
      </c>
      <c r="J196" s="50">
        <v>159</v>
      </c>
      <c r="K196" s="52">
        <v>106</v>
      </c>
      <c r="L196" s="43">
        <f t="shared" si="2"/>
        <v>494265</v>
      </c>
      <c r="M196" s="43"/>
      <c r="N196" s="44"/>
      <c r="O196" s="45">
        <v>2240</v>
      </c>
      <c r="P196" s="45">
        <v>2789</v>
      </c>
      <c r="Q196" s="45"/>
      <c r="R196" s="13"/>
      <c r="S196" s="10"/>
      <c r="T196" s="46"/>
    </row>
    <row r="197" spans="1:20" ht="17.100000000000001" customHeight="1">
      <c r="A197" s="6"/>
      <c r="B197" s="6"/>
      <c r="C197" s="7"/>
      <c r="D197" s="11"/>
      <c r="E197" s="47" t="s">
        <v>418</v>
      </c>
      <c r="F197" s="48" t="s">
        <v>419</v>
      </c>
      <c r="G197" s="49">
        <v>4.7204968944099397</v>
      </c>
      <c r="H197" s="50">
        <v>188</v>
      </c>
      <c r="I197" s="51">
        <v>5.6987747634258602E-2</v>
      </c>
      <c r="J197" s="50">
        <v>567</v>
      </c>
      <c r="K197" s="52">
        <v>38</v>
      </c>
      <c r="L197" s="43">
        <f t="shared" si="2"/>
        <v>494303</v>
      </c>
      <c r="M197" s="43"/>
      <c r="N197" s="44"/>
      <c r="O197" s="45">
        <v>805</v>
      </c>
      <c r="P197" s="45">
        <v>66681</v>
      </c>
      <c r="Q197" s="45"/>
      <c r="R197" s="13"/>
      <c r="S197" s="10"/>
      <c r="T197" s="46"/>
    </row>
    <row r="198" spans="1:20" ht="17.100000000000001" customHeight="1">
      <c r="A198" s="6"/>
      <c r="B198" s="6"/>
      <c r="C198" s="7"/>
      <c r="D198" s="11"/>
      <c r="E198" s="47" t="s">
        <v>590</v>
      </c>
      <c r="F198" s="48" t="s">
        <v>591</v>
      </c>
      <c r="G198" s="49">
        <v>4.6533713200379898</v>
      </c>
      <c r="H198" s="50">
        <v>189</v>
      </c>
      <c r="I198" s="51">
        <v>3.96440129449838</v>
      </c>
      <c r="J198" s="50">
        <v>153</v>
      </c>
      <c r="K198" s="52">
        <v>49</v>
      </c>
      <c r="L198" s="43">
        <f t="shared" si="2"/>
        <v>494352</v>
      </c>
      <c r="M198" s="43"/>
      <c r="N198" s="44"/>
      <c r="O198" s="45">
        <v>1053</v>
      </c>
      <c r="P198" s="45">
        <v>1236</v>
      </c>
      <c r="Q198" s="45"/>
      <c r="R198" s="13"/>
      <c r="S198" s="10"/>
      <c r="T198" s="46"/>
    </row>
    <row r="199" spans="1:20" ht="17.100000000000001" customHeight="1">
      <c r="A199" s="6"/>
      <c r="B199" s="6"/>
      <c r="C199" s="7"/>
      <c r="D199" s="11"/>
      <c r="E199" s="47" t="s">
        <v>596</v>
      </c>
      <c r="F199" s="48" t="s">
        <v>597</v>
      </c>
      <c r="G199" s="49">
        <v>4.6425579447081802</v>
      </c>
      <c r="H199" s="50">
        <v>190</v>
      </c>
      <c r="I199" s="51">
        <v>3.2842749901224799</v>
      </c>
      <c r="J199" s="50">
        <v>195</v>
      </c>
      <c r="K199" s="52">
        <v>665</v>
      </c>
      <c r="L199" s="43">
        <f t="shared" si="2"/>
        <v>495017</v>
      </c>
      <c r="M199" s="43"/>
      <c r="N199" s="44"/>
      <c r="O199" s="45">
        <v>14324</v>
      </c>
      <c r="P199" s="45">
        <v>20248</v>
      </c>
      <c r="Q199" s="45"/>
      <c r="R199" s="13"/>
      <c r="S199" s="10"/>
      <c r="T199" s="46"/>
    </row>
    <row r="200" spans="1:20" ht="17.100000000000001" customHeight="1">
      <c r="A200" s="6"/>
      <c r="B200" s="6"/>
      <c r="C200" s="7"/>
      <c r="D200" s="11"/>
      <c r="E200" s="47" t="s">
        <v>612</v>
      </c>
      <c r="F200" s="48" t="s">
        <v>613</v>
      </c>
      <c r="G200" s="49">
        <v>4.6153846153846096</v>
      </c>
      <c r="H200" s="50">
        <v>191</v>
      </c>
      <c r="I200" s="51">
        <v>8.3647009619406104E-2</v>
      </c>
      <c r="J200" s="50">
        <v>555</v>
      </c>
      <c r="K200" s="52">
        <v>6</v>
      </c>
      <c r="L200" s="43">
        <f t="shared" si="2"/>
        <v>495023</v>
      </c>
      <c r="M200" s="43"/>
      <c r="N200" s="44"/>
      <c r="O200" s="45">
        <v>130</v>
      </c>
      <c r="P200" s="45">
        <v>7173</v>
      </c>
      <c r="Q200" s="45"/>
      <c r="R200" s="13"/>
      <c r="S200" s="10"/>
      <c r="T200" s="46"/>
    </row>
    <row r="201" spans="1:20" ht="17.100000000000001" customHeight="1">
      <c r="A201" s="6"/>
      <c r="B201" s="6"/>
      <c r="C201" s="7"/>
      <c r="D201" s="11"/>
      <c r="E201" s="47" t="s">
        <v>252</v>
      </c>
      <c r="F201" s="48" t="s">
        <v>253</v>
      </c>
      <c r="G201" s="49">
        <v>4.5641527913809998</v>
      </c>
      <c r="H201" s="50">
        <v>192</v>
      </c>
      <c r="I201" s="51">
        <v>4.0521739130434797</v>
      </c>
      <c r="J201" s="50">
        <v>152</v>
      </c>
      <c r="K201" s="52">
        <v>233</v>
      </c>
      <c r="L201" s="43">
        <f t="shared" si="2"/>
        <v>495256</v>
      </c>
      <c r="M201" s="43"/>
      <c r="N201" s="44"/>
      <c r="O201" s="45">
        <v>5105</v>
      </c>
      <c r="P201" s="45">
        <v>5750</v>
      </c>
      <c r="Q201" s="45"/>
      <c r="R201" s="13"/>
      <c r="S201" s="10"/>
      <c r="T201" s="46"/>
    </row>
    <row r="202" spans="1:20" ht="17.100000000000001" customHeight="1">
      <c r="A202" s="6"/>
      <c r="B202" s="6"/>
      <c r="C202" s="7"/>
      <c r="D202" s="11"/>
      <c r="E202" s="47" t="s">
        <v>492</v>
      </c>
      <c r="F202" s="48" t="s">
        <v>493</v>
      </c>
      <c r="G202" s="49">
        <v>4.5553145336225596</v>
      </c>
      <c r="H202" s="50">
        <v>193</v>
      </c>
      <c r="I202" s="51">
        <v>3.2159264931087299</v>
      </c>
      <c r="J202" s="50">
        <v>197</v>
      </c>
      <c r="K202" s="52">
        <v>126</v>
      </c>
      <c r="L202" s="43">
        <f t="shared" si="2"/>
        <v>495382</v>
      </c>
      <c r="M202" s="43"/>
      <c r="N202" s="44"/>
      <c r="O202" s="45">
        <v>2766</v>
      </c>
      <c r="P202" s="45">
        <v>3918</v>
      </c>
      <c r="Q202" s="45"/>
      <c r="R202" s="13"/>
      <c r="S202" s="10"/>
      <c r="T202" s="46"/>
    </row>
    <row r="203" spans="1:20" ht="17.100000000000001" customHeight="1">
      <c r="A203" s="6"/>
      <c r="B203" s="6"/>
      <c r="C203" s="7"/>
      <c r="D203" s="11"/>
      <c r="E203" s="47" t="s">
        <v>408</v>
      </c>
      <c r="F203" s="48" t="s">
        <v>409</v>
      </c>
      <c r="G203" s="49">
        <v>4.5045045045045002</v>
      </c>
      <c r="H203" s="50">
        <v>194</v>
      </c>
      <c r="I203" s="51">
        <v>3.87596899224806</v>
      </c>
      <c r="J203" s="50">
        <v>155</v>
      </c>
      <c r="K203" s="52">
        <v>10</v>
      </c>
      <c r="L203" s="43">
        <f t="shared" ref="L203:L266" si="3">L202+K203</f>
        <v>495392</v>
      </c>
      <c r="M203" s="43"/>
      <c r="N203" s="44"/>
      <c r="O203" s="45">
        <v>222</v>
      </c>
      <c r="P203" s="45">
        <v>258</v>
      </c>
      <c r="Q203" s="45"/>
      <c r="R203" s="13"/>
      <c r="S203" s="10"/>
      <c r="T203" s="46"/>
    </row>
    <row r="204" spans="1:20" ht="17.100000000000001" customHeight="1">
      <c r="A204" s="6"/>
      <c r="B204" s="6"/>
      <c r="C204" s="7"/>
      <c r="D204" s="11"/>
      <c r="E204" s="47" t="s">
        <v>504</v>
      </c>
      <c r="F204" s="48" t="s">
        <v>505</v>
      </c>
      <c r="G204" s="49">
        <v>4.4662413103513998</v>
      </c>
      <c r="H204" s="50">
        <v>195</v>
      </c>
      <c r="I204" s="51">
        <v>3.5798793985191999</v>
      </c>
      <c r="J204" s="50">
        <v>172</v>
      </c>
      <c r="K204" s="52">
        <v>938</v>
      </c>
      <c r="L204" s="43">
        <f t="shared" si="3"/>
        <v>496330</v>
      </c>
      <c r="M204" s="43"/>
      <c r="N204" s="44"/>
      <c r="O204" s="45">
        <v>21002</v>
      </c>
      <c r="P204" s="45">
        <v>26202</v>
      </c>
      <c r="Q204" s="45"/>
      <c r="R204" s="13"/>
      <c r="S204" s="10"/>
      <c r="T204" s="46"/>
    </row>
    <row r="205" spans="1:20" ht="17.100000000000001" customHeight="1">
      <c r="A205" s="6"/>
      <c r="B205" s="6"/>
      <c r="C205" s="7"/>
      <c r="D205" s="11"/>
      <c r="E205" s="47" t="s">
        <v>510</v>
      </c>
      <c r="F205" s="48" t="s">
        <v>511</v>
      </c>
      <c r="G205" s="49">
        <v>4.4280613900867101</v>
      </c>
      <c r="H205" s="50">
        <v>196</v>
      </c>
      <c r="I205" s="51">
        <v>3.7171103845554998</v>
      </c>
      <c r="J205" s="50">
        <v>165</v>
      </c>
      <c r="K205" s="52">
        <v>955</v>
      </c>
      <c r="L205" s="43">
        <f t="shared" si="3"/>
        <v>497285</v>
      </c>
      <c r="M205" s="43"/>
      <c r="N205" s="44"/>
      <c r="O205" s="45">
        <v>21567</v>
      </c>
      <c r="P205" s="45">
        <v>25692</v>
      </c>
      <c r="Q205" s="45"/>
      <c r="R205" s="13"/>
      <c r="S205" s="10"/>
      <c r="T205" s="46"/>
    </row>
    <row r="206" spans="1:20" ht="17.100000000000001" customHeight="1">
      <c r="A206" s="6"/>
      <c r="B206" s="6"/>
      <c r="C206" s="7"/>
      <c r="D206" s="11"/>
      <c r="E206" s="47" t="s">
        <v>532</v>
      </c>
      <c r="F206" s="48" t="s">
        <v>533</v>
      </c>
      <c r="G206" s="49">
        <v>4.4000000000000004</v>
      </c>
      <c r="H206" s="50">
        <v>197</v>
      </c>
      <c r="I206" s="51">
        <v>1.48048452220727</v>
      </c>
      <c r="J206" s="50">
        <v>321</v>
      </c>
      <c r="K206" s="52">
        <v>33</v>
      </c>
      <c r="L206" s="43">
        <f t="shared" si="3"/>
        <v>497318</v>
      </c>
      <c r="M206" s="43"/>
      <c r="N206" s="44"/>
      <c r="O206" s="45">
        <v>750</v>
      </c>
      <c r="P206" s="45">
        <v>2229</v>
      </c>
      <c r="Q206" s="45"/>
      <c r="R206" s="13"/>
      <c r="S206" s="10"/>
      <c r="T206" s="46"/>
    </row>
    <row r="207" spans="1:20" ht="17.100000000000001" customHeight="1">
      <c r="A207" s="6"/>
      <c r="B207" s="6"/>
      <c r="C207" s="7"/>
      <c r="D207" s="11"/>
      <c r="E207" s="47" t="s">
        <v>448</v>
      </c>
      <c r="F207" s="48" t="s">
        <v>449</v>
      </c>
      <c r="G207" s="49">
        <v>4.3978277073794096</v>
      </c>
      <c r="H207" s="50">
        <v>198</v>
      </c>
      <c r="I207" s="51">
        <v>3.7170371703716998</v>
      </c>
      <c r="J207" s="50">
        <v>166</v>
      </c>
      <c r="K207" s="52">
        <v>826</v>
      </c>
      <c r="L207" s="43">
        <f t="shared" si="3"/>
        <v>498144</v>
      </c>
      <c r="M207" s="43"/>
      <c r="N207" s="44"/>
      <c r="O207" s="45">
        <v>18782</v>
      </c>
      <c r="P207" s="45">
        <v>22222</v>
      </c>
      <c r="Q207" s="45"/>
      <c r="R207" s="13"/>
      <c r="S207" s="10"/>
      <c r="T207" s="46"/>
    </row>
    <row r="208" spans="1:20" ht="17.100000000000001" customHeight="1">
      <c r="A208" s="6"/>
      <c r="B208" s="6"/>
      <c r="C208" s="7"/>
      <c r="D208" s="11"/>
      <c r="E208" s="47" t="s">
        <v>464</v>
      </c>
      <c r="F208" s="48" t="s">
        <v>465</v>
      </c>
      <c r="G208" s="49">
        <v>4.3923249900174399</v>
      </c>
      <c r="H208" s="50">
        <v>199</v>
      </c>
      <c r="I208" s="51">
        <v>3.7293236660381699</v>
      </c>
      <c r="J208" s="50">
        <v>162</v>
      </c>
      <c r="K208" s="52">
        <v>6270</v>
      </c>
      <c r="L208" s="43">
        <f t="shared" si="3"/>
        <v>504414</v>
      </c>
      <c r="M208" s="43"/>
      <c r="N208" s="44"/>
      <c r="O208" s="45">
        <v>142749</v>
      </c>
      <c r="P208" s="45">
        <v>168127</v>
      </c>
      <c r="Q208" s="45"/>
      <c r="R208" s="13"/>
      <c r="S208" s="10"/>
      <c r="T208" s="46"/>
    </row>
    <row r="209" spans="1:20" ht="17.100000000000001" customHeight="1">
      <c r="A209" s="6"/>
      <c r="B209" s="6"/>
      <c r="C209" s="7"/>
      <c r="D209" s="11"/>
      <c r="E209" s="47" t="s">
        <v>530</v>
      </c>
      <c r="F209" s="48" t="s">
        <v>531</v>
      </c>
      <c r="G209" s="49">
        <v>4.3789097408400401</v>
      </c>
      <c r="H209" s="50">
        <v>200</v>
      </c>
      <c r="I209" s="51">
        <v>3.7139969681657399</v>
      </c>
      <c r="J209" s="50">
        <v>168</v>
      </c>
      <c r="K209" s="52">
        <v>147</v>
      </c>
      <c r="L209" s="43">
        <f t="shared" si="3"/>
        <v>504561</v>
      </c>
      <c r="M209" s="43"/>
      <c r="N209" s="44"/>
      <c r="O209" s="45">
        <v>3357</v>
      </c>
      <c r="P209" s="45">
        <v>3958</v>
      </c>
      <c r="Q209" s="45"/>
      <c r="R209" s="13"/>
      <c r="S209" s="10"/>
      <c r="T209" s="46"/>
    </row>
    <row r="210" spans="1:20" ht="17.100000000000001" customHeight="1">
      <c r="A210" s="6"/>
      <c r="B210" s="6"/>
      <c r="C210" s="7"/>
      <c r="D210" s="11"/>
      <c r="E210" s="47" t="s">
        <v>560</v>
      </c>
      <c r="F210" s="48" t="s">
        <v>561</v>
      </c>
      <c r="G210" s="49">
        <v>4.3221371746244701</v>
      </c>
      <c r="H210" s="50">
        <v>201</v>
      </c>
      <c r="I210" s="51">
        <v>3.43809736465181</v>
      </c>
      <c r="J210" s="50">
        <v>184</v>
      </c>
      <c r="K210" s="52">
        <v>6313</v>
      </c>
      <c r="L210" s="43">
        <f t="shared" si="3"/>
        <v>510874</v>
      </c>
      <c r="M210" s="43"/>
      <c r="N210" s="44"/>
      <c r="O210" s="45">
        <v>146062</v>
      </c>
      <c r="P210" s="45">
        <v>183619</v>
      </c>
      <c r="Q210" s="45"/>
      <c r="R210" s="13"/>
      <c r="S210" s="10"/>
      <c r="T210" s="46"/>
    </row>
    <row r="211" spans="1:20" ht="17.100000000000001" customHeight="1">
      <c r="A211" s="6"/>
      <c r="B211" s="6"/>
      <c r="C211" s="7"/>
      <c r="D211" s="11"/>
      <c r="E211" s="47" t="s">
        <v>388</v>
      </c>
      <c r="F211" s="48" t="s">
        <v>389</v>
      </c>
      <c r="G211" s="49">
        <v>4.3143875445507396</v>
      </c>
      <c r="H211" s="50">
        <v>202</v>
      </c>
      <c r="I211" s="51">
        <v>3.7361923326835602</v>
      </c>
      <c r="J211" s="50">
        <v>161</v>
      </c>
      <c r="K211" s="52">
        <v>920</v>
      </c>
      <c r="L211" s="43">
        <f t="shared" si="3"/>
        <v>511794</v>
      </c>
      <c r="M211" s="43"/>
      <c r="N211" s="44"/>
      <c r="O211" s="45">
        <v>21324</v>
      </c>
      <c r="P211" s="45">
        <v>24624</v>
      </c>
      <c r="Q211" s="45"/>
      <c r="R211" s="13"/>
      <c r="S211" s="10"/>
      <c r="T211" s="46"/>
    </row>
    <row r="212" spans="1:20" ht="17.100000000000001" customHeight="1">
      <c r="A212" s="6"/>
      <c r="B212" s="6"/>
      <c r="C212" s="7"/>
      <c r="D212" s="11"/>
      <c r="E212" s="47" t="s">
        <v>626</v>
      </c>
      <c r="F212" s="48" t="s">
        <v>627</v>
      </c>
      <c r="G212" s="49">
        <v>4.31034482758621</v>
      </c>
      <c r="H212" s="50">
        <v>203</v>
      </c>
      <c r="I212" s="51">
        <v>3.1029744226251199</v>
      </c>
      <c r="J212" s="50">
        <v>204</v>
      </c>
      <c r="K212" s="52">
        <v>700</v>
      </c>
      <c r="L212" s="43">
        <f t="shared" si="3"/>
        <v>512494</v>
      </c>
      <c r="M212" s="43"/>
      <c r="N212" s="44"/>
      <c r="O212" s="45">
        <v>16240</v>
      </c>
      <c r="P212" s="45">
        <v>22559</v>
      </c>
      <c r="Q212" s="45"/>
      <c r="R212" s="13"/>
      <c r="S212" s="10"/>
      <c r="T212" s="46"/>
    </row>
    <row r="213" spans="1:20" ht="17.100000000000001" customHeight="1">
      <c r="A213" s="6"/>
      <c r="B213" s="6"/>
      <c r="C213" s="7"/>
      <c r="D213" s="11"/>
      <c r="E213" s="47" t="s">
        <v>652</v>
      </c>
      <c r="F213" s="48" t="s">
        <v>653</v>
      </c>
      <c r="G213" s="49">
        <v>4.2239685658153201</v>
      </c>
      <c r="H213" s="50">
        <v>204</v>
      </c>
      <c r="I213" s="51">
        <v>4.1922005571030603</v>
      </c>
      <c r="J213" s="50">
        <v>146</v>
      </c>
      <c r="K213" s="52">
        <v>301</v>
      </c>
      <c r="L213" s="43">
        <f t="shared" si="3"/>
        <v>512795</v>
      </c>
      <c r="M213" s="43"/>
      <c r="N213" s="44"/>
      <c r="O213" s="45">
        <v>7126</v>
      </c>
      <c r="P213" s="45">
        <v>7180</v>
      </c>
      <c r="Q213" s="45"/>
      <c r="R213" s="13"/>
      <c r="S213" s="10"/>
      <c r="T213" s="46"/>
    </row>
    <row r="214" spans="1:20" ht="17.100000000000001" customHeight="1">
      <c r="A214" s="6"/>
      <c r="B214" s="6"/>
      <c r="C214" s="7"/>
      <c r="D214" s="11"/>
      <c r="E214" s="47" t="s">
        <v>614</v>
      </c>
      <c r="F214" s="48" t="s">
        <v>615</v>
      </c>
      <c r="G214" s="49">
        <v>4.1991403334750403</v>
      </c>
      <c r="H214" s="50">
        <v>205</v>
      </c>
      <c r="I214" s="51">
        <v>3.2912517122653702</v>
      </c>
      <c r="J214" s="50">
        <v>194</v>
      </c>
      <c r="K214" s="52">
        <v>889</v>
      </c>
      <c r="L214" s="43">
        <f t="shared" si="3"/>
        <v>513684</v>
      </c>
      <c r="M214" s="43"/>
      <c r="N214" s="44"/>
      <c r="O214" s="45">
        <v>21171</v>
      </c>
      <c r="P214" s="45">
        <v>27011</v>
      </c>
      <c r="Q214" s="45"/>
      <c r="R214" s="13"/>
      <c r="S214" s="10"/>
      <c r="T214" s="46"/>
    </row>
    <row r="215" spans="1:20" ht="17.100000000000001" customHeight="1">
      <c r="A215" s="6"/>
      <c r="B215" s="6"/>
      <c r="C215" s="7"/>
      <c r="D215" s="11"/>
      <c r="E215" s="47" t="s">
        <v>598</v>
      </c>
      <c r="F215" s="48" t="s">
        <v>599</v>
      </c>
      <c r="G215" s="49">
        <v>4.1664770054774198</v>
      </c>
      <c r="H215" s="50">
        <v>206</v>
      </c>
      <c r="I215" s="51">
        <v>4.0885606658427998</v>
      </c>
      <c r="J215" s="50">
        <v>151</v>
      </c>
      <c r="K215" s="52">
        <v>2746</v>
      </c>
      <c r="L215" s="43">
        <f t="shared" si="3"/>
        <v>516430</v>
      </c>
      <c r="M215" s="43"/>
      <c r="N215" s="44"/>
      <c r="O215" s="45">
        <v>65907</v>
      </c>
      <c r="P215" s="45">
        <v>67163</v>
      </c>
      <c r="Q215" s="45"/>
      <c r="R215" s="13"/>
      <c r="S215" s="10"/>
      <c r="T215" s="46"/>
    </row>
    <row r="216" spans="1:20" ht="17.100000000000001" customHeight="1">
      <c r="A216" s="6"/>
      <c r="B216" s="6"/>
      <c r="C216" s="7"/>
      <c r="D216" s="11"/>
      <c r="E216" s="47" t="s">
        <v>462</v>
      </c>
      <c r="F216" s="48" t="s">
        <v>463</v>
      </c>
      <c r="G216" s="49">
        <v>4.0882075209687301</v>
      </c>
      <c r="H216" s="50">
        <v>207</v>
      </c>
      <c r="I216" s="51">
        <v>3.7053818657806001</v>
      </c>
      <c r="J216" s="50">
        <v>169</v>
      </c>
      <c r="K216" s="52">
        <v>736</v>
      </c>
      <c r="L216" s="43">
        <f t="shared" si="3"/>
        <v>517166</v>
      </c>
      <c r="M216" s="43"/>
      <c r="N216" s="44"/>
      <c r="O216" s="45">
        <v>18003</v>
      </c>
      <c r="P216" s="45">
        <v>19863</v>
      </c>
      <c r="Q216" s="45"/>
      <c r="R216" s="13"/>
      <c r="S216" s="10"/>
      <c r="T216" s="46"/>
    </row>
    <row r="217" spans="1:20" ht="17.100000000000001" customHeight="1">
      <c r="A217" s="6"/>
      <c r="B217" s="6"/>
      <c r="C217" s="7"/>
      <c r="D217" s="11"/>
      <c r="E217" s="47" t="s">
        <v>446</v>
      </c>
      <c r="F217" s="48" t="s">
        <v>447</v>
      </c>
      <c r="G217" s="49">
        <v>4.0783898305084696</v>
      </c>
      <c r="H217" s="50">
        <v>208</v>
      </c>
      <c r="I217" s="51">
        <v>3.8423153692614802</v>
      </c>
      <c r="J217" s="50">
        <v>157</v>
      </c>
      <c r="K217" s="52">
        <v>77</v>
      </c>
      <c r="L217" s="43">
        <f t="shared" si="3"/>
        <v>517243</v>
      </c>
      <c r="M217" s="43"/>
      <c r="N217" s="44"/>
      <c r="O217" s="45">
        <v>1888</v>
      </c>
      <c r="P217" s="45">
        <v>2004</v>
      </c>
      <c r="Q217" s="45"/>
      <c r="R217" s="13"/>
      <c r="S217" s="10"/>
      <c r="T217" s="46"/>
    </row>
    <row r="218" spans="1:20" ht="17.100000000000001" customHeight="1">
      <c r="A218" s="6"/>
      <c r="B218" s="6"/>
      <c r="C218" s="7"/>
      <c r="D218" s="11"/>
      <c r="E218" s="47" t="s">
        <v>538</v>
      </c>
      <c r="F218" s="48" t="s">
        <v>539</v>
      </c>
      <c r="G218" s="49">
        <v>4.0680887088240203</v>
      </c>
      <c r="H218" s="50">
        <v>209</v>
      </c>
      <c r="I218" s="51">
        <v>3.2812671470900199</v>
      </c>
      <c r="J218" s="50">
        <v>196</v>
      </c>
      <c r="K218" s="52">
        <v>2691</v>
      </c>
      <c r="L218" s="43">
        <f t="shared" si="3"/>
        <v>519934</v>
      </c>
      <c r="M218" s="43"/>
      <c r="N218" s="44"/>
      <c r="O218" s="45">
        <v>66149</v>
      </c>
      <c r="P218" s="45">
        <v>82011</v>
      </c>
      <c r="Q218" s="45"/>
      <c r="R218" s="13"/>
      <c r="S218" s="10"/>
      <c r="T218" s="46"/>
    </row>
    <row r="219" spans="1:20" ht="17.100000000000001" customHeight="1">
      <c r="A219" s="6"/>
      <c r="B219" s="6"/>
      <c r="C219" s="7"/>
      <c r="D219" s="11"/>
      <c r="E219" s="47" t="s">
        <v>584</v>
      </c>
      <c r="F219" s="48" t="s">
        <v>585</v>
      </c>
      <c r="G219" s="49">
        <v>4.0525739320919998</v>
      </c>
      <c r="H219" s="50">
        <v>210</v>
      </c>
      <c r="I219" s="51">
        <v>3.714859437751</v>
      </c>
      <c r="J219" s="50">
        <v>167</v>
      </c>
      <c r="K219" s="52">
        <v>37</v>
      </c>
      <c r="L219" s="43">
        <f t="shared" si="3"/>
        <v>519971</v>
      </c>
      <c r="M219" s="43"/>
      <c r="N219" s="44"/>
      <c r="O219" s="45">
        <v>913</v>
      </c>
      <c r="P219" s="45">
        <v>996</v>
      </c>
      <c r="Q219" s="45"/>
      <c r="R219" s="13"/>
      <c r="S219" s="10"/>
      <c r="T219" s="46"/>
    </row>
    <row r="220" spans="1:20" ht="17.100000000000001" customHeight="1">
      <c r="A220" s="6"/>
      <c r="B220" s="6"/>
      <c r="C220" s="7"/>
      <c r="D220" s="11"/>
      <c r="E220" s="47" t="s">
        <v>642</v>
      </c>
      <c r="F220" s="48" t="s">
        <v>643</v>
      </c>
      <c r="G220" s="49">
        <v>4.0407589599437799</v>
      </c>
      <c r="H220" s="50">
        <v>211</v>
      </c>
      <c r="I220" s="51">
        <v>3.7265068049254699</v>
      </c>
      <c r="J220" s="50">
        <v>163</v>
      </c>
      <c r="K220" s="52">
        <v>115</v>
      </c>
      <c r="L220" s="43">
        <f t="shared" si="3"/>
        <v>520086</v>
      </c>
      <c r="M220" s="43"/>
      <c r="N220" s="44"/>
      <c r="O220" s="45">
        <v>2846</v>
      </c>
      <c r="P220" s="45">
        <v>3086</v>
      </c>
      <c r="Q220" s="45"/>
      <c r="R220" s="13"/>
      <c r="S220" s="10"/>
      <c r="T220" s="46"/>
    </row>
    <row r="221" spans="1:20" ht="17.100000000000001" customHeight="1">
      <c r="A221" s="6"/>
      <c r="B221" s="6"/>
      <c r="C221" s="7"/>
      <c r="D221" s="11"/>
      <c r="E221" s="47" t="s">
        <v>572</v>
      </c>
      <c r="F221" s="48" t="s">
        <v>573</v>
      </c>
      <c r="G221" s="49">
        <v>4.0216086434573803</v>
      </c>
      <c r="H221" s="50">
        <v>212</v>
      </c>
      <c r="I221" s="51">
        <v>1.8595614765473201</v>
      </c>
      <c r="J221" s="50">
        <v>272</v>
      </c>
      <c r="K221" s="52">
        <v>67</v>
      </c>
      <c r="L221" s="43">
        <f t="shared" si="3"/>
        <v>520153</v>
      </c>
      <c r="M221" s="43"/>
      <c r="N221" s="44"/>
      <c r="O221" s="45">
        <v>1666</v>
      </c>
      <c r="P221" s="45">
        <v>3603</v>
      </c>
      <c r="Q221" s="45"/>
      <c r="R221" s="13"/>
      <c r="S221" s="10"/>
      <c r="T221" s="46"/>
    </row>
    <row r="222" spans="1:20" ht="17.100000000000001" customHeight="1">
      <c r="A222" s="6"/>
      <c r="B222" s="6"/>
      <c r="C222" s="7"/>
      <c r="D222" s="11"/>
      <c r="E222" s="47" t="s">
        <v>550</v>
      </c>
      <c r="F222" s="48" t="s">
        <v>551</v>
      </c>
      <c r="G222" s="49">
        <v>4.0091538483821401</v>
      </c>
      <c r="H222" s="50">
        <v>213</v>
      </c>
      <c r="I222" s="51">
        <v>3.0588339300711702</v>
      </c>
      <c r="J222" s="50">
        <v>206</v>
      </c>
      <c r="K222" s="52">
        <v>1384</v>
      </c>
      <c r="L222" s="43">
        <f t="shared" si="3"/>
        <v>521537</v>
      </c>
      <c r="M222" s="43"/>
      <c r="N222" s="44"/>
      <c r="O222" s="45">
        <v>34521</v>
      </c>
      <c r="P222" s="45">
        <v>45246</v>
      </c>
      <c r="Q222" s="45"/>
      <c r="R222" s="13"/>
      <c r="S222" s="10"/>
      <c r="T222" s="46"/>
    </row>
    <row r="223" spans="1:20" ht="17.100000000000001" customHeight="1">
      <c r="A223" s="6"/>
      <c r="B223" s="6"/>
      <c r="C223" s="7"/>
      <c r="D223" s="11"/>
      <c r="E223" s="47" t="s">
        <v>470</v>
      </c>
      <c r="F223" s="48" t="s">
        <v>471</v>
      </c>
      <c r="G223" s="49">
        <v>4</v>
      </c>
      <c r="H223" s="50">
        <v>214</v>
      </c>
      <c r="I223" s="51">
        <v>4.2311411992263098E-2</v>
      </c>
      <c r="J223" s="50">
        <v>572</v>
      </c>
      <c r="K223" s="52">
        <v>7</v>
      </c>
      <c r="L223" s="43">
        <f t="shared" si="3"/>
        <v>521544</v>
      </c>
      <c r="M223" s="43"/>
      <c r="N223" s="44"/>
      <c r="O223" s="45">
        <v>175</v>
      </c>
      <c r="P223" s="45">
        <v>16544</v>
      </c>
      <c r="Q223" s="45"/>
      <c r="R223" s="13"/>
      <c r="S223" s="10"/>
      <c r="T223" s="46"/>
    </row>
    <row r="224" spans="1:20" ht="17.100000000000001" customHeight="1">
      <c r="A224" s="6"/>
      <c r="B224" s="6"/>
      <c r="C224" s="7"/>
      <c r="D224" s="11"/>
      <c r="E224" s="47" t="s">
        <v>548</v>
      </c>
      <c r="F224" s="48" t="s">
        <v>549</v>
      </c>
      <c r="G224" s="49">
        <v>3.9801531657857798</v>
      </c>
      <c r="H224" s="50">
        <v>215</v>
      </c>
      <c r="I224" s="51">
        <v>3.20340307318344</v>
      </c>
      <c r="J224" s="50">
        <v>198</v>
      </c>
      <c r="K224" s="52">
        <v>369</v>
      </c>
      <c r="L224" s="43">
        <f t="shared" si="3"/>
        <v>521913</v>
      </c>
      <c r="M224" s="43"/>
      <c r="N224" s="44"/>
      <c r="O224" s="45">
        <v>9271</v>
      </c>
      <c r="P224" s="45">
        <v>11519</v>
      </c>
      <c r="Q224" s="45"/>
      <c r="R224" s="13"/>
      <c r="S224" s="10"/>
      <c r="T224" s="46"/>
    </row>
    <row r="225" spans="1:20" ht="17.100000000000001" customHeight="1">
      <c r="A225" s="6"/>
      <c r="B225" s="6"/>
      <c r="C225" s="7"/>
      <c r="D225" s="11"/>
      <c r="E225" s="47" t="s">
        <v>298</v>
      </c>
      <c r="F225" s="48" t="s">
        <v>299</v>
      </c>
      <c r="G225" s="49">
        <v>3.9791229870187799</v>
      </c>
      <c r="H225" s="50">
        <v>216</v>
      </c>
      <c r="I225" s="51">
        <v>3.5650053954678098</v>
      </c>
      <c r="J225" s="50">
        <v>173</v>
      </c>
      <c r="K225" s="52">
        <v>892</v>
      </c>
      <c r="L225" s="43">
        <f t="shared" si="3"/>
        <v>522805</v>
      </c>
      <c r="M225" s="43"/>
      <c r="N225" s="44"/>
      <c r="O225" s="45">
        <v>22417</v>
      </c>
      <c r="P225" s="45">
        <v>25021</v>
      </c>
      <c r="Q225" s="45"/>
      <c r="R225" s="13"/>
      <c r="S225" s="10"/>
      <c r="T225" s="46"/>
    </row>
    <row r="226" spans="1:20" ht="17.100000000000001" customHeight="1">
      <c r="A226" s="6"/>
      <c r="B226" s="6"/>
      <c r="C226" s="7"/>
      <c r="D226" s="11"/>
      <c r="E226" s="47" t="s">
        <v>666</v>
      </c>
      <c r="F226" s="48" t="s">
        <v>667</v>
      </c>
      <c r="G226" s="49">
        <v>3.9766081871345</v>
      </c>
      <c r="H226" s="50">
        <v>217</v>
      </c>
      <c r="I226" s="51">
        <v>3.5087719298245599</v>
      </c>
      <c r="J226" s="50">
        <v>176</v>
      </c>
      <c r="K226" s="52">
        <v>34</v>
      </c>
      <c r="L226" s="43">
        <f t="shared" si="3"/>
        <v>522839</v>
      </c>
      <c r="M226" s="43"/>
      <c r="N226" s="44"/>
      <c r="O226" s="45">
        <v>855</v>
      </c>
      <c r="P226" s="45">
        <v>969</v>
      </c>
      <c r="Q226" s="45"/>
      <c r="R226" s="13"/>
      <c r="S226" s="10"/>
      <c r="T226" s="46"/>
    </row>
    <row r="227" spans="1:20" ht="17.100000000000001" customHeight="1">
      <c r="A227" s="6"/>
      <c r="B227" s="6"/>
      <c r="C227" s="7"/>
      <c r="D227" s="11"/>
      <c r="E227" s="47" t="s">
        <v>430</v>
      </c>
      <c r="F227" s="48" t="s">
        <v>431</v>
      </c>
      <c r="G227" s="49">
        <v>3.9695691473335302</v>
      </c>
      <c r="H227" s="50">
        <v>218</v>
      </c>
      <c r="I227" s="51">
        <v>3.5288603187357701</v>
      </c>
      <c r="J227" s="50">
        <v>174</v>
      </c>
      <c r="K227" s="52">
        <v>527</v>
      </c>
      <c r="L227" s="43">
        <f t="shared" si="3"/>
        <v>523366</v>
      </c>
      <c r="M227" s="43"/>
      <c r="N227" s="44"/>
      <c r="O227" s="45">
        <v>13276</v>
      </c>
      <c r="P227" s="45">
        <v>14934</v>
      </c>
      <c r="Q227" s="45"/>
      <c r="R227" s="13"/>
      <c r="S227" s="10"/>
      <c r="T227" s="46"/>
    </row>
    <row r="228" spans="1:20" ht="17.100000000000001" customHeight="1">
      <c r="A228" s="6"/>
      <c r="B228" s="6"/>
      <c r="C228" s="7"/>
      <c r="D228" s="11"/>
      <c r="E228" s="47" t="s">
        <v>398</v>
      </c>
      <c r="F228" s="48" t="s">
        <v>399</v>
      </c>
      <c r="G228" s="49">
        <v>3.9451736891725302</v>
      </c>
      <c r="H228" s="50">
        <v>219</v>
      </c>
      <c r="I228" s="51">
        <v>3.4230521165977099</v>
      </c>
      <c r="J228" s="50">
        <v>185</v>
      </c>
      <c r="K228" s="52">
        <v>2176</v>
      </c>
      <c r="L228" s="43">
        <f t="shared" si="3"/>
        <v>525542</v>
      </c>
      <c r="M228" s="43"/>
      <c r="N228" s="44"/>
      <c r="O228" s="45">
        <v>55156</v>
      </c>
      <c r="P228" s="45">
        <v>63569</v>
      </c>
      <c r="Q228" s="45"/>
      <c r="R228" s="13"/>
      <c r="S228" s="10"/>
      <c r="T228" s="46"/>
    </row>
    <row r="229" spans="1:20" ht="17.100000000000001" customHeight="1">
      <c r="A229" s="6"/>
      <c r="B229" s="6"/>
      <c r="C229" s="7"/>
      <c r="D229" s="11"/>
      <c r="E229" s="47" t="s">
        <v>664</v>
      </c>
      <c r="F229" s="48" t="s">
        <v>665</v>
      </c>
      <c r="G229" s="49">
        <v>3.9375133747057598</v>
      </c>
      <c r="H229" s="50">
        <v>220</v>
      </c>
      <c r="I229" s="51">
        <v>2.7231019683291402</v>
      </c>
      <c r="J229" s="50">
        <v>221</v>
      </c>
      <c r="K229" s="52">
        <v>184</v>
      </c>
      <c r="L229" s="43">
        <f t="shared" si="3"/>
        <v>525726</v>
      </c>
      <c r="M229" s="43"/>
      <c r="N229" s="44"/>
      <c r="O229" s="45">
        <v>4673</v>
      </c>
      <c r="P229" s="45">
        <v>6757</v>
      </c>
      <c r="Q229" s="45"/>
      <c r="R229" s="13"/>
      <c r="S229" s="10"/>
      <c r="T229" s="46"/>
    </row>
    <row r="230" spans="1:20" ht="17.100000000000001" customHeight="1">
      <c r="A230" s="6"/>
      <c r="B230" s="6"/>
      <c r="C230" s="7"/>
      <c r="D230" s="11"/>
      <c r="E230" s="47" t="s">
        <v>628</v>
      </c>
      <c r="F230" s="48" t="s">
        <v>629</v>
      </c>
      <c r="G230" s="49">
        <v>3.9325842696629199</v>
      </c>
      <c r="H230" s="50">
        <v>221</v>
      </c>
      <c r="I230" s="51">
        <v>3.3492822966507201</v>
      </c>
      <c r="J230" s="50">
        <v>192</v>
      </c>
      <c r="K230" s="52">
        <v>42</v>
      </c>
      <c r="L230" s="43">
        <f t="shared" si="3"/>
        <v>525768</v>
      </c>
      <c r="M230" s="43"/>
      <c r="N230" s="44"/>
      <c r="O230" s="45">
        <v>1068</v>
      </c>
      <c r="P230" s="45">
        <v>1254</v>
      </c>
      <c r="Q230" s="45"/>
      <c r="R230" s="13"/>
      <c r="S230" s="10"/>
      <c r="T230" s="46"/>
    </row>
    <row r="231" spans="1:20" ht="17.100000000000001" customHeight="1">
      <c r="A231" s="6"/>
      <c r="B231" s="6"/>
      <c r="C231" s="7"/>
      <c r="D231" s="11"/>
      <c r="E231" s="47" t="s">
        <v>606</v>
      </c>
      <c r="F231" s="48" t="s">
        <v>607</v>
      </c>
      <c r="G231" s="49">
        <v>3.9237668161435</v>
      </c>
      <c r="H231" s="50">
        <v>222</v>
      </c>
      <c r="I231" s="51">
        <v>2.9812606473594498</v>
      </c>
      <c r="J231" s="50">
        <v>212</v>
      </c>
      <c r="K231" s="52">
        <v>70</v>
      </c>
      <c r="L231" s="43">
        <f t="shared" si="3"/>
        <v>525838</v>
      </c>
      <c r="M231" s="43"/>
      <c r="N231" s="44"/>
      <c r="O231" s="45">
        <v>1784</v>
      </c>
      <c r="P231" s="45">
        <v>2348</v>
      </c>
      <c r="Q231" s="45"/>
      <c r="R231" s="13"/>
      <c r="S231" s="10"/>
      <c r="T231" s="46"/>
    </row>
    <row r="232" spans="1:20" ht="17.100000000000001" customHeight="1">
      <c r="A232" s="6"/>
      <c r="B232" s="6"/>
      <c r="C232" s="7"/>
      <c r="D232" s="11"/>
      <c r="E232" s="47" t="s">
        <v>490</v>
      </c>
      <c r="F232" s="48" t="s">
        <v>491</v>
      </c>
      <c r="G232" s="49">
        <v>3.8309114927344798</v>
      </c>
      <c r="H232" s="50">
        <v>223</v>
      </c>
      <c r="I232" s="51">
        <v>3.6114570361145701</v>
      </c>
      <c r="J232" s="50">
        <v>171</v>
      </c>
      <c r="K232" s="52">
        <v>29</v>
      </c>
      <c r="L232" s="43">
        <f t="shared" si="3"/>
        <v>525867</v>
      </c>
      <c r="M232" s="43"/>
      <c r="N232" s="44"/>
      <c r="O232" s="45">
        <v>757</v>
      </c>
      <c r="P232" s="45">
        <v>803</v>
      </c>
      <c r="Q232" s="45"/>
      <c r="R232" s="13"/>
      <c r="S232" s="10"/>
      <c r="T232" s="46"/>
    </row>
    <row r="233" spans="1:20" ht="17.100000000000001" customHeight="1">
      <c r="A233" s="6"/>
      <c r="B233" s="6"/>
      <c r="C233" s="7"/>
      <c r="D233" s="11"/>
      <c r="E233" s="47" t="s">
        <v>466</v>
      </c>
      <c r="F233" s="48" t="s">
        <v>467</v>
      </c>
      <c r="G233" s="49">
        <v>3.8167938931297698</v>
      </c>
      <c r="H233" s="50">
        <v>224</v>
      </c>
      <c r="I233" s="51">
        <v>2.4479804161566698</v>
      </c>
      <c r="J233" s="50">
        <v>238</v>
      </c>
      <c r="K233" s="52">
        <v>20</v>
      </c>
      <c r="L233" s="43">
        <f t="shared" si="3"/>
        <v>525887</v>
      </c>
      <c r="M233" s="43"/>
      <c r="N233" s="44"/>
      <c r="O233" s="45">
        <v>524</v>
      </c>
      <c r="P233" s="45">
        <v>817</v>
      </c>
      <c r="Q233" s="45"/>
      <c r="R233" s="13"/>
      <c r="S233" s="10"/>
      <c r="T233" s="46"/>
    </row>
    <row r="234" spans="1:20" ht="17.100000000000001" customHeight="1">
      <c r="A234" s="6"/>
      <c r="B234" s="6"/>
      <c r="C234" s="7"/>
      <c r="D234" s="11"/>
      <c r="E234" s="47" t="s">
        <v>540</v>
      </c>
      <c r="F234" s="48" t="s">
        <v>541</v>
      </c>
      <c r="G234" s="49">
        <v>3.79661016949153</v>
      </c>
      <c r="H234" s="50">
        <v>225</v>
      </c>
      <c r="I234" s="51">
        <v>3.1145717463848701</v>
      </c>
      <c r="J234" s="50">
        <v>202</v>
      </c>
      <c r="K234" s="52">
        <v>56</v>
      </c>
      <c r="L234" s="43">
        <f t="shared" si="3"/>
        <v>525943</v>
      </c>
      <c r="M234" s="43"/>
      <c r="N234" s="44"/>
      <c r="O234" s="45">
        <v>1475</v>
      </c>
      <c r="P234" s="45">
        <v>1798</v>
      </c>
      <c r="Q234" s="45"/>
      <c r="R234" s="13"/>
      <c r="S234" s="10"/>
      <c r="T234" s="46"/>
    </row>
    <row r="235" spans="1:20" ht="17.100000000000001" customHeight="1">
      <c r="A235" s="6"/>
      <c r="B235" s="6"/>
      <c r="C235" s="7"/>
      <c r="D235" s="11"/>
      <c r="E235" s="47" t="s">
        <v>390</v>
      </c>
      <c r="F235" s="48" t="s">
        <v>391</v>
      </c>
      <c r="G235" s="49">
        <v>3.7938144329896901</v>
      </c>
      <c r="H235" s="50">
        <v>226</v>
      </c>
      <c r="I235" s="51">
        <v>3.3764565556473101</v>
      </c>
      <c r="J235" s="50">
        <v>189</v>
      </c>
      <c r="K235" s="52">
        <v>736</v>
      </c>
      <c r="L235" s="43">
        <f t="shared" si="3"/>
        <v>526679</v>
      </c>
      <c r="M235" s="43"/>
      <c r="N235" s="44"/>
      <c r="O235" s="45">
        <v>19400</v>
      </c>
      <c r="P235" s="45">
        <v>21798</v>
      </c>
      <c r="Q235" s="45"/>
      <c r="R235" s="13"/>
      <c r="S235" s="10"/>
      <c r="T235" s="46"/>
    </row>
    <row r="236" spans="1:20" ht="17.100000000000001" customHeight="1">
      <c r="A236" s="6"/>
      <c r="B236" s="6"/>
      <c r="C236" s="7"/>
      <c r="D236" s="11"/>
      <c r="E236" s="47" t="s">
        <v>496</v>
      </c>
      <c r="F236" s="48" t="s">
        <v>497</v>
      </c>
      <c r="G236" s="49">
        <v>3.7894259133197199</v>
      </c>
      <c r="H236" s="50">
        <v>227</v>
      </c>
      <c r="I236" s="51">
        <v>3.5143097643097598</v>
      </c>
      <c r="J236" s="50">
        <v>175</v>
      </c>
      <c r="K236" s="52">
        <v>167</v>
      </c>
      <c r="L236" s="43">
        <f t="shared" si="3"/>
        <v>526846</v>
      </c>
      <c r="M236" s="43"/>
      <c r="N236" s="44"/>
      <c r="O236" s="45">
        <v>4407</v>
      </c>
      <c r="P236" s="45">
        <v>4752</v>
      </c>
      <c r="Q236" s="45"/>
      <c r="R236" s="13"/>
      <c r="S236" s="10"/>
      <c r="T236" s="46"/>
    </row>
    <row r="237" spans="1:20" ht="17.100000000000001" customHeight="1">
      <c r="A237" s="6"/>
      <c r="B237" s="6"/>
      <c r="C237" s="7"/>
      <c r="D237" s="11"/>
      <c r="E237" s="47" t="s">
        <v>518</v>
      </c>
      <c r="F237" s="48" t="s">
        <v>519</v>
      </c>
      <c r="G237" s="49">
        <v>3.7563451776649699</v>
      </c>
      <c r="H237" s="50">
        <v>228</v>
      </c>
      <c r="I237" s="51">
        <v>3.50212967345007</v>
      </c>
      <c r="J237" s="50">
        <v>180</v>
      </c>
      <c r="K237" s="52">
        <v>370</v>
      </c>
      <c r="L237" s="43">
        <f t="shared" si="3"/>
        <v>527216</v>
      </c>
      <c r="M237" s="43"/>
      <c r="N237" s="44"/>
      <c r="O237" s="45">
        <v>9850</v>
      </c>
      <c r="P237" s="45">
        <v>10565</v>
      </c>
      <c r="Q237" s="45"/>
      <c r="R237" s="13"/>
      <c r="S237" s="10"/>
      <c r="T237" s="46"/>
    </row>
    <row r="238" spans="1:20" ht="17.100000000000001" customHeight="1">
      <c r="A238" s="6"/>
      <c r="B238" s="6"/>
      <c r="C238" s="7"/>
      <c r="D238" s="11"/>
      <c r="E238" s="47" t="s">
        <v>212</v>
      </c>
      <c r="F238" s="48" t="s">
        <v>213</v>
      </c>
      <c r="G238" s="49">
        <v>3.7506485805351701</v>
      </c>
      <c r="H238" s="50">
        <v>229</v>
      </c>
      <c r="I238" s="51">
        <v>3.1165311653116499</v>
      </c>
      <c r="J238" s="50">
        <v>201</v>
      </c>
      <c r="K238" s="52">
        <v>506</v>
      </c>
      <c r="L238" s="43">
        <f t="shared" si="3"/>
        <v>527722</v>
      </c>
      <c r="M238" s="43"/>
      <c r="N238" s="44"/>
      <c r="O238" s="45">
        <v>13491</v>
      </c>
      <c r="P238" s="45">
        <v>16236</v>
      </c>
      <c r="Q238" s="45"/>
      <c r="R238" s="13"/>
      <c r="S238" s="10"/>
      <c r="T238" s="46"/>
    </row>
    <row r="239" spans="1:20" ht="17.100000000000001" customHeight="1">
      <c r="A239" s="6"/>
      <c r="B239" s="6"/>
      <c r="C239" s="7"/>
      <c r="D239" s="11"/>
      <c r="E239" s="47" t="s">
        <v>564</v>
      </c>
      <c r="F239" s="48" t="s">
        <v>565</v>
      </c>
      <c r="G239" s="49">
        <v>3.75</v>
      </c>
      <c r="H239" s="50">
        <v>230</v>
      </c>
      <c r="I239" s="51">
        <v>2.0674646354733399</v>
      </c>
      <c r="J239" s="50">
        <v>258</v>
      </c>
      <c r="K239" s="52">
        <v>57</v>
      </c>
      <c r="L239" s="43">
        <f t="shared" si="3"/>
        <v>527779</v>
      </c>
      <c r="M239" s="43"/>
      <c r="N239" s="44"/>
      <c r="O239" s="45">
        <v>1520</v>
      </c>
      <c r="P239" s="45">
        <v>2757</v>
      </c>
      <c r="Q239" s="45"/>
      <c r="R239" s="13"/>
      <c r="S239" s="10"/>
      <c r="T239" s="46"/>
    </row>
    <row r="240" spans="1:20" ht="17.100000000000001" customHeight="1">
      <c r="A240" s="6"/>
      <c r="B240" s="6"/>
      <c r="C240" s="7"/>
      <c r="D240" s="11"/>
      <c r="E240" s="47" t="s">
        <v>282</v>
      </c>
      <c r="F240" s="48" t="s">
        <v>283</v>
      </c>
      <c r="G240" s="49">
        <v>3.7179239289561599</v>
      </c>
      <c r="H240" s="50">
        <v>231</v>
      </c>
      <c r="I240" s="51">
        <v>3.4474809825064701</v>
      </c>
      <c r="J240" s="50">
        <v>183</v>
      </c>
      <c r="K240" s="52">
        <v>1346</v>
      </c>
      <c r="L240" s="43">
        <f t="shared" si="3"/>
        <v>529125</v>
      </c>
      <c r="M240" s="43"/>
      <c r="N240" s="44"/>
      <c r="O240" s="45">
        <v>36203</v>
      </c>
      <c r="P240" s="45">
        <v>39043</v>
      </c>
      <c r="Q240" s="45"/>
      <c r="R240" s="13"/>
      <c r="S240" s="10"/>
      <c r="T240" s="46"/>
    </row>
    <row r="241" spans="1:20" ht="17.100000000000001" customHeight="1">
      <c r="A241" s="6"/>
      <c r="B241" s="6"/>
      <c r="C241" s="7"/>
      <c r="D241" s="11"/>
      <c r="E241" s="47" t="s">
        <v>468</v>
      </c>
      <c r="F241" s="48" t="s">
        <v>469</v>
      </c>
      <c r="G241" s="49">
        <v>3.7162428155263401</v>
      </c>
      <c r="H241" s="50">
        <v>232</v>
      </c>
      <c r="I241" s="51">
        <v>3.4024148495224402</v>
      </c>
      <c r="J241" s="50">
        <v>188</v>
      </c>
      <c r="K241" s="52">
        <v>944</v>
      </c>
      <c r="L241" s="43">
        <f t="shared" si="3"/>
        <v>530069</v>
      </c>
      <c r="M241" s="43"/>
      <c r="N241" s="44"/>
      <c r="O241" s="45">
        <v>25402</v>
      </c>
      <c r="P241" s="45">
        <v>27745</v>
      </c>
      <c r="Q241" s="45"/>
      <c r="R241" s="13"/>
      <c r="S241" s="10"/>
      <c r="T241" s="46"/>
    </row>
    <row r="242" spans="1:20" ht="17.100000000000001" customHeight="1">
      <c r="A242" s="6"/>
      <c r="B242" s="6"/>
      <c r="C242" s="7"/>
      <c r="D242" s="11"/>
      <c r="E242" s="47" t="s">
        <v>616</v>
      </c>
      <c r="F242" s="48" t="s">
        <v>617</v>
      </c>
      <c r="G242" s="49">
        <v>3.6964215493511601</v>
      </c>
      <c r="H242" s="50">
        <v>233</v>
      </c>
      <c r="I242" s="51">
        <v>2.01846682413571</v>
      </c>
      <c r="J242" s="50">
        <v>260</v>
      </c>
      <c r="K242" s="52">
        <v>94</v>
      </c>
      <c r="L242" s="43">
        <f t="shared" si="3"/>
        <v>530163</v>
      </c>
      <c r="M242" s="43"/>
      <c r="N242" s="44"/>
      <c r="O242" s="45">
        <v>2543</v>
      </c>
      <c r="P242" s="45">
        <v>4657</v>
      </c>
      <c r="Q242" s="45"/>
      <c r="R242" s="13"/>
      <c r="S242" s="10"/>
      <c r="T242" s="46"/>
    </row>
    <row r="243" spans="1:20" ht="17.100000000000001" customHeight="1">
      <c r="A243" s="6"/>
      <c r="B243" s="6"/>
      <c r="C243" s="7"/>
      <c r="D243" s="11"/>
      <c r="E243" s="47" t="s">
        <v>264</v>
      </c>
      <c r="F243" s="48" t="s">
        <v>265</v>
      </c>
      <c r="G243" s="49">
        <v>3.6842105263157898</v>
      </c>
      <c r="H243" s="50">
        <v>234</v>
      </c>
      <c r="I243" s="51">
        <v>2.9991431019708701</v>
      </c>
      <c r="J243" s="50">
        <v>210</v>
      </c>
      <c r="K243" s="52">
        <v>35</v>
      </c>
      <c r="L243" s="43">
        <f t="shared" si="3"/>
        <v>530198</v>
      </c>
      <c r="M243" s="43"/>
      <c r="N243" s="44"/>
      <c r="O243" s="45">
        <v>950</v>
      </c>
      <c r="P243" s="45">
        <v>1167</v>
      </c>
      <c r="Q243" s="45"/>
      <c r="R243" s="13"/>
      <c r="S243" s="10"/>
      <c r="T243" s="46"/>
    </row>
    <row r="244" spans="1:20" ht="17.100000000000001" customHeight="1">
      <c r="A244" s="6"/>
      <c r="B244" s="6"/>
      <c r="C244" s="7"/>
      <c r="D244" s="11"/>
      <c r="E244" s="47" t="s">
        <v>444</v>
      </c>
      <c r="F244" s="48" t="s">
        <v>445</v>
      </c>
      <c r="G244" s="49">
        <v>3.6760415451044501</v>
      </c>
      <c r="H244" s="50">
        <v>235</v>
      </c>
      <c r="I244" s="51">
        <v>3.1481111333200098</v>
      </c>
      <c r="J244" s="50">
        <v>200</v>
      </c>
      <c r="K244" s="52">
        <v>315</v>
      </c>
      <c r="L244" s="43">
        <f t="shared" si="3"/>
        <v>530513</v>
      </c>
      <c r="M244" s="43"/>
      <c r="N244" s="44"/>
      <c r="O244" s="45">
        <v>8569</v>
      </c>
      <c r="P244" s="45">
        <v>10006</v>
      </c>
      <c r="Q244" s="45"/>
      <c r="R244" s="13"/>
      <c r="S244" s="10"/>
      <c r="T244" s="46"/>
    </row>
    <row r="245" spans="1:20" ht="17.100000000000001" customHeight="1">
      <c r="A245" s="6"/>
      <c r="B245" s="6"/>
      <c r="C245" s="7"/>
      <c r="D245" s="11"/>
      <c r="E245" s="47" t="s">
        <v>576</v>
      </c>
      <c r="F245" s="48" t="s">
        <v>577</v>
      </c>
      <c r="G245" s="49">
        <v>3.5805757606802602</v>
      </c>
      <c r="H245" s="50">
        <v>236</v>
      </c>
      <c r="I245" s="51">
        <v>2.5618471687740501</v>
      </c>
      <c r="J245" s="50">
        <v>229</v>
      </c>
      <c r="K245" s="52">
        <v>2097</v>
      </c>
      <c r="L245" s="43">
        <f t="shared" si="3"/>
        <v>532610</v>
      </c>
      <c r="M245" s="43"/>
      <c r="N245" s="44"/>
      <c r="O245" s="45">
        <v>58566</v>
      </c>
      <c r="P245" s="45">
        <v>81855</v>
      </c>
      <c r="Q245" s="45"/>
      <c r="R245" s="13"/>
      <c r="S245" s="10"/>
      <c r="T245" s="46"/>
    </row>
    <row r="246" spans="1:20" ht="17.100000000000001" customHeight="1">
      <c r="A246" s="6"/>
      <c r="B246" s="6"/>
      <c r="C246" s="7"/>
      <c r="D246" s="11"/>
      <c r="E246" s="47" t="s">
        <v>650</v>
      </c>
      <c r="F246" s="48" t="s">
        <v>651</v>
      </c>
      <c r="G246" s="49">
        <v>3.5796471490667301</v>
      </c>
      <c r="H246" s="50">
        <v>237</v>
      </c>
      <c r="I246" s="51">
        <v>1.59435144061041</v>
      </c>
      <c r="J246" s="50">
        <v>301</v>
      </c>
      <c r="K246" s="52">
        <v>700</v>
      </c>
      <c r="L246" s="43">
        <f t="shared" si="3"/>
        <v>533310</v>
      </c>
      <c r="M246" s="43"/>
      <c r="N246" s="44"/>
      <c r="O246" s="45">
        <v>19555</v>
      </c>
      <c r="P246" s="45">
        <v>43905</v>
      </c>
      <c r="Q246" s="45"/>
      <c r="R246" s="13"/>
      <c r="S246" s="10"/>
      <c r="T246" s="46"/>
    </row>
    <row r="247" spans="1:20" ht="17.100000000000001" customHeight="1">
      <c r="A247" s="6"/>
      <c r="B247" s="6"/>
      <c r="C247" s="7"/>
      <c r="D247" s="11"/>
      <c r="E247" s="47" t="s">
        <v>434</v>
      </c>
      <c r="F247" s="48" t="s">
        <v>435</v>
      </c>
      <c r="G247" s="49">
        <v>3.53218210361067</v>
      </c>
      <c r="H247" s="50">
        <v>238</v>
      </c>
      <c r="I247" s="51">
        <v>2.9880478087649398</v>
      </c>
      <c r="J247" s="50">
        <v>211</v>
      </c>
      <c r="K247" s="52">
        <v>45</v>
      </c>
      <c r="L247" s="43">
        <f t="shared" si="3"/>
        <v>533355</v>
      </c>
      <c r="M247" s="43"/>
      <c r="N247" s="44"/>
      <c r="O247" s="45">
        <v>1274</v>
      </c>
      <c r="P247" s="45">
        <v>1506</v>
      </c>
      <c r="Q247" s="45"/>
      <c r="R247" s="13"/>
      <c r="S247" s="10"/>
      <c r="T247" s="46"/>
    </row>
    <row r="248" spans="1:20" ht="17.100000000000001" customHeight="1">
      <c r="A248" s="6"/>
      <c r="B248" s="6"/>
      <c r="C248" s="7"/>
      <c r="D248" s="11"/>
      <c r="E248" s="47" t="s">
        <v>672</v>
      </c>
      <c r="F248" s="48" t="s">
        <v>673</v>
      </c>
      <c r="G248" s="49">
        <v>3.4997773387989999</v>
      </c>
      <c r="H248" s="50">
        <v>239</v>
      </c>
      <c r="I248" s="51">
        <v>2.1337324654530301</v>
      </c>
      <c r="J248" s="50">
        <v>253</v>
      </c>
      <c r="K248" s="52">
        <v>3065</v>
      </c>
      <c r="L248" s="43">
        <f t="shared" si="3"/>
        <v>536420</v>
      </c>
      <c r="M248" s="43"/>
      <c r="N248" s="44"/>
      <c r="O248" s="45">
        <v>87577</v>
      </c>
      <c r="P248" s="45">
        <v>143645</v>
      </c>
      <c r="Q248" s="45"/>
      <c r="R248" s="13"/>
      <c r="S248" s="10"/>
      <c r="T248" s="46"/>
    </row>
    <row r="249" spans="1:20" ht="17.100000000000001" customHeight="1">
      <c r="A249" s="6"/>
      <c r="B249" s="6"/>
      <c r="C249" s="7"/>
      <c r="D249" s="11"/>
      <c r="E249" s="47" t="s">
        <v>676</v>
      </c>
      <c r="F249" s="48" t="s">
        <v>677</v>
      </c>
      <c r="G249" s="49">
        <v>3.4757865542888999</v>
      </c>
      <c r="H249" s="50">
        <v>240</v>
      </c>
      <c r="I249" s="51">
        <v>2.6359998361036401</v>
      </c>
      <c r="J249" s="50">
        <v>224</v>
      </c>
      <c r="K249" s="52">
        <v>1930</v>
      </c>
      <c r="L249" s="43">
        <f t="shared" si="3"/>
        <v>538350</v>
      </c>
      <c r="M249" s="43"/>
      <c r="N249" s="44"/>
      <c r="O249" s="45">
        <v>55527</v>
      </c>
      <c r="P249" s="45">
        <v>73217</v>
      </c>
      <c r="Q249" s="45"/>
      <c r="R249" s="13"/>
      <c r="S249" s="10"/>
      <c r="T249" s="46"/>
    </row>
    <row r="250" spans="1:20" ht="17.100000000000001" customHeight="1">
      <c r="A250" s="6"/>
      <c r="B250" s="6"/>
      <c r="C250" s="7"/>
      <c r="D250" s="11"/>
      <c r="E250" s="47" t="s">
        <v>694</v>
      </c>
      <c r="F250" s="48" t="s">
        <v>695</v>
      </c>
      <c r="G250" s="49">
        <v>3.38713548541942</v>
      </c>
      <c r="H250" s="50">
        <v>241</v>
      </c>
      <c r="I250" s="51">
        <v>2.95310088671497</v>
      </c>
      <c r="J250" s="50">
        <v>215</v>
      </c>
      <c r="K250" s="52">
        <v>1129</v>
      </c>
      <c r="L250" s="43">
        <f t="shared" si="3"/>
        <v>539479</v>
      </c>
      <c r="M250" s="43"/>
      <c r="N250" s="44"/>
      <c r="O250" s="45">
        <v>33332</v>
      </c>
      <c r="P250" s="45">
        <v>38231</v>
      </c>
      <c r="Q250" s="45"/>
      <c r="R250" s="13"/>
      <c r="S250" s="10"/>
      <c r="T250" s="46"/>
    </row>
    <row r="251" spans="1:20" ht="17.100000000000001" customHeight="1">
      <c r="A251" s="6"/>
      <c r="B251" s="6"/>
      <c r="C251" s="7"/>
      <c r="D251" s="11"/>
      <c r="E251" s="47" t="s">
        <v>272</v>
      </c>
      <c r="F251" s="48" t="s">
        <v>273</v>
      </c>
      <c r="G251" s="49">
        <v>3.3755274261603399</v>
      </c>
      <c r="H251" s="50">
        <v>242</v>
      </c>
      <c r="I251" s="51">
        <v>2.38095238095238</v>
      </c>
      <c r="J251" s="50">
        <v>243</v>
      </c>
      <c r="K251" s="52">
        <v>8</v>
      </c>
      <c r="L251" s="43">
        <f t="shared" si="3"/>
        <v>539487</v>
      </c>
      <c r="M251" s="43"/>
      <c r="N251" s="44"/>
      <c r="O251" s="45">
        <v>237</v>
      </c>
      <c r="P251" s="45">
        <v>336</v>
      </c>
      <c r="Q251" s="45"/>
      <c r="R251" s="13"/>
      <c r="S251" s="10"/>
      <c r="T251" s="46"/>
    </row>
    <row r="252" spans="1:20" ht="17.100000000000001" customHeight="1">
      <c r="A252" s="6"/>
      <c r="B252" s="6"/>
      <c r="C252" s="7"/>
      <c r="D252" s="11"/>
      <c r="E252" s="47" t="s">
        <v>622</v>
      </c>
      <c r="F252" s="48" t="s">
        <v>623</v>
      </c>
      <c r="G252" s="49">
        <v>3.3546552949538002</v>
      </c>
      <c r="H252" s="50">
        <v>243</v>
      </c>
      <c r="I252" s="51">
        <v>0.93413552881570605</v>
      </c>
      <c r="J252" s="50">
        <v>399</v>
      </c>
      <c r="K252" s="52">
        <v>236</v>
      </c>
      <c r="L252" s="43">
        <f t="shared" si="3"/>
        <v>539723</v>
      </c>
      <c r="M252" s="43"/>
      <c r="N252" s="44"/>
      <c r="O252" s="45">
        <v>7035</v>
      </c>
      <c r="P252" s="45">
        <v>25264</v>
      </c>
      <c r="Q252" s="45"/>
      <c r="R252" s="13"/>
      <c r="S252" s="10"/>
      <c r="T252" s="46"/>
    </row>
    <row r="253" spans="1:20" ht="17.100000000000001" customHeight="1">
      <c r="A253" s="6"/>
      <c r="B253" s="6"/>
      <c r="C253" s="7"/>
      <c r="D253" s="11"/>
      <c r="E253" s="47" t="s">
        <v>386</v>
      </c>
      <c r="F253" s="48" t="s">
        <v>387</v>
      </c>
      <c r="G253" s="49">
        <v>3.3340337605939601</v>
      </c>
      <c r="H253" s="50">
        <v>244</v>
      </c>
      <c r="I253" s="51">
        <v>3.0341662417134101</v>
      </c>
      <c r="J253" s="50">
        <v>208</v>
      </c>
      <c r="K253" s="52">
        <v>476</v>
      </c>
      <c r="L253" s="43">
        <f t="shared" si="3"/>
        <v>540199</v>
      </c>
      <c r="M253" s="43"/>
      <c r="N253" s="44"/>
      <c r="O253" s="45">
        <v>14277</v>
      </c>
      <c r="P253" s="45">
        <v>15688</v>
      </c>
      <c r="Q253" s="45"/>
      <c r="R253" s="13"/>
      <c r="S253" s="10"/>
      <c r="T253" s="46"/>
    </row>
    <row r="254" spans="1:20" ht="17.100000000000001" customHeight="1">
      <c r="A254" s="6"/>
      <c r="B254" s="6"/>
      <c r="C254" s="7"/>
      <c r="D254" s="11"/>
      <c r="E254" s="47" t="s">
        <v>720</v>
      </c>
      <c r="F254" s="48" t="s">
        <v>721</v>
      </c>
      <c r="G254" s="49">
        <v>3.3333333333333299</v>
      </c>
      <c r="H254" s="50">
        <v>245</v>
      </c>
      <c r="I254" s="51">
        <v>8.1883316274309101E-2</v>
      </c>
      <c r="J254" s="50">
        <v>556</v>
      </c>
      <c r="K254" s="52">
        <v>4</v>
      </c>
      <c r="L254" s="43">
        <f t="shared" si="3"/>
        <v>540203</v>
      </c>
      <c r="M254" s="43"/>
      <c r="N254" s="44"/>
      <c r="O254" s="45">
        <v>120</v>
      </c>
      <c r="P254" s="45">
        <v>4885</v>
      </c>
      <c r="Q254" s="45"/>
      <c r="R254" s="13"/>
      <c r="S254" s="10"/>
      <c r="T254" s="46"/>
    </row>
    <row r="255" spans="1:20" ht="17.100000000000001" customHeight="1">
      <c r="A255" s="6"/>
      <c r="B255" s="6"/>
      <c r="C255" s="7"/>
      <c r="D255" s="11"/>
      <c r="E255" s="47" t="s">
        <v>620</v>
      </c>
      <c r="F255" s="48" t="s">
        <v>621</v>
      </c>
      <c r="G255" s="49">
        <v>3.3237587197373801</v>
      </c>
      <c r="H255" s="50">
        <v>246</v>
      </c>
      <c r="I255" s="51">
        <v>2.1310181531176</v>
      </c>
      <c r="J255" s="50">
        <v>254</v>
      </c>
      <c r="K255" s="52">
        <v>81</v>
      </c>
      <c r="L255" s="43">
        <f t="shared" si="3"/>
        <v>540284</v>
      </c>
      <c r="M255" s="43"/>
      <c r="N255" s="44"/>
      <c r="O255" s="45">
        <v>2437</v>
      </c>
      <c r="P255" s="45">
        <v>3801</v>
      </c>
      <c r="Q255" s="45"/>
      <c r="R255" s="13"/>
      <c r="S255" s="10"/>
      <c r="T255" s="46"/>
    </row>
    <row r="256" spans="1:20" ht="17.100000000000001" customHeight="1">
      <c r="A256" s="6"/>
      <c r="B256" s="6"/>
      <c r="C256" s="7"/>
      <c r="D256" s="11"/>
      <c r="E256" s="47" t="s">
        <v>580</v>
      </c>
      <c r="F256" s="48" t="s">
        <v>581</v>
      </c>
      <c r="G256" s="49">
        <v>3.3217884130982398</v>
      </c>
      <c r="H256" s="50">
        <v>247</v>
      </c>
      <c r="I256" s="51">
        <v>2.2813277111038999</v>
      </c>
      <c r="J256" s="50">
        <v>247</v>
      </c>
      <c r="K256" s="52">
        <v>422</v>
      </c>
      <c r="L256" s="43">
        <f t="shared" si="3"/>
        <v>540706</v>
      </c>
      <c r="M256" s="43"/>
      <c r="N256" s="44"/>
      <c r="O256" s="45">
        <v>12704</v>
      </c>
      <c r="P256" s="45">
        <v>18498</v>
      </c>
      <c r="Q256" s="45"/>
      <c r="R256" s="13"/>
      <c r="S256" s="10"/>
      <c r="T256" s="46"/>
    </row>
    <row r="257" spans="1:20" ht="17.100000000000001" customHeight="1">
      <c r="A257" s="6"/>
      <c r="B257" s="6"/>
      <c r="C257" s="7"/>
      <c r="D257" s="11"/>
      <c r="E257" s="47" t="s">
        <v>472</v>
      </c>
      <c r="F257" s="48" t="s">
        <v>473</v>
      </c>
      <c r="G257" s="49">
        <v>3.3197831978319798</v>
      </c>
      <c r="H257" s="50">
        <v>248</v>
      </c>
      <c r="I257" s="51">
        <v>3.0439509240565301</v>
      </c>
      <c r="J257" s="50">
        <v>207</v>
      </c>
      <c r="K257" s="52">
        <v>196</v>
      </c>
      <c r="L257" s="43">
        <f t="shared" si="3"/>
        <v>540902</v>
      </c>
      <c r="M257" s="43"/>
      <c r="N257" s="44"/>
      <c r="O257" s="45">
        <v>5904</v>
      </c>
      <c r="P257" s="45">
        <v>6439</v>
      </c>
      <c r="Q257" s="45"/>
      <c r="R257" s="13"/>
      <c r="S257" s="10"/>
      <c r="T257" s="46"/>
    </row>
    <row r="258" spans="1:20" ht="17.100000000000001" customHeight="1">
      <c r="A258" s="6"/>
      <c r="B258" s="6"/>
      <c r="C258" s="7"/>
      <c r="D258" s="11"/>
      <c r="E258" s="47" t="s">
        <v>646</v>
      </c>
      <c r="F258" s="48" t="s">
        <v>647</v>
      </c>
      <c r="G258" s="49">
        <v>3.27444410600061</v>
      </c>
      <c r="H258" s="50">
        <v>249</v>
      </c>
      <c r="I258" s="51">
        <v>3.0305165973641599</v>
      </c>
      <c r="J258" s="50">
        <v>209</v>
      </c>
      <c r="K258" s="52">
        <v>430</v>
      </c>
      <c r="L258" s="43">
        <f t="shared" si="3"/>
        <v>541332</v>
      </c>
      <c r="M258" s="43"/>
      <c r="N258" s="44"/>
      <c r="O258" s="45">
        <v>13132</v>
      </c>
      <c r="P258" s="45">
        <v>14189</v>
      </c>
      <c r="Q258" s="45"/>
      <c r="R258" s="13"/>
      <c r="S258" s="10"/>
      <c r="T258" s="46"/>
    </row>
    <row r="259" spans="1:20" ht="17.100000000000001" customHeight="1">
      <c r="A259" s="6"/>
      <c r="B259" s="6"/>
      <c r="C259" s="7"/>
      <c r="D259" s="11"/>
      <c r="E259" s="47" t="s">
        <v>402</v>
      </c>
      <c r="F259" s="48" t="s">
        <v>403</v>
      </c>
      <c r="G259" s="49">
        <v>3.27001088354606</v>
      </c>
      <c r="H259" s="50">
        <v>250</v>
      </c>
      <c r="I259" s="51">
        <v>3.06486762182965</v>
      </c>
      <c r="J259" s="50">
        <v>205</v>
      </c>
      <c r="K259" s="52">
        <v>661</v>
      </c>
      <c r="L259" s="43">
        <f t="shared" si="3"/>
        <v>541993</v>
      </c>
      <c r="M259" s="43"/>
      <c r="N259" s="44"/>
      <c r="O259" s="45">
        <v>20214</v>
      </c>
      <c r="P259" s="45">
        <v>21567</v>
      </c>
      <c r="Q259" s="45"/>
      <c r="R259" s="13"/>
      <c r="S259" s="10"/>
      <c r="T259" s="46"/>
    </row>
    <row r="260" spans="1:20" ht="17.100000000000001" customHeight="1">
      <c r="A260" s="6"/>
      <c r="B260" s="6"/>
      <c r="C260" s="7"/>
      <c r="D260" s="11"/>
      <c r="E260" s="47" t="s">
        <v>704</v>
      </c>
      <c r="F260" s="48" t="s">
        <v>705</v>
      </c>
      <c r="G260" s="49">
        <v>3.2557288011472898</v>
      </c>
      <c r="H260" s="50">
        <v>251</v>
      </c>
      <c r="I260" s="51">
        <v>1.9567928403755901</v>
      </c>
      <c r="J260" s="50">
        <v>265</v>
      </c>
      <c r="K260" s="52">
        <v>1067</v>
      </c>
      <c r="L260" s="43">
        <f t="shared" si="3"/>
        <v>543060</v>
      </c>
      <c r="M260" s="43"/>
      <c r="N260" s="44"/>
      <c r="O260" s="45">
        <v>32773</v>
      </c>
      <c r="P260" s="45">
        <v>54528</v>
      </c>
      <c r="Q260" s="45"/>
      <c r="R260" s="13"/>
      <c r="S260" s="10"/>
      <c r="T260" s="46"/>
    </row>
    <row r="261" spans="1:20" ht="17.100000000000001" customHeight="1">
      <c r="A261" s="6"/>
      <c r="B261" s="6"/>
      <c r="C261" s="7"/>
      <c r="D261" s="11"/>
      <c r="E261" s="47" t="s">
        <v>232</v>
      </c>
      <c r="F261" s="48" t="s">
        <v>233</v>
      </c>
      <c r="G261" s="49">
        <v>3.1652989449003499</v>
      </c>
      <c r="H261" s="50">
        <v>252</v>
      </c>
      <c r="I261" s="51">
        <v>2.9540481400437599</v>
      </c>
      <c r="J261" s="50">
        <v>214</v>
      </c>
      <c r="K261" s="52">
        <v>27</v>
      </c>
      <c r="L261" s="43">
        <f t="shared" si="3"/>
        <v>543087</v>
      </c>
      <c r="M261" s="43"/>
      <c r="N261" s="44"/>
      <c r="O261" s="45">
        <v>853</v>
      </c>
      <c r="P261" s="45">
        <v>914</v>
      </c>
      <c r="Q261" s="45"/>
      <c r="R261" s="13"/>
      <c r="S261" s="10"/>
      <c r="T261" s="46"/>
    </row>
    <row r="262" spans="1:20" ht="17.100000000000001" customHeight="1">
      <c r="A262" s="6"/>
      <c r="B262" s="6"/>
      <c r="C262" s="7"/>
      <c r="D262" s="11"/>
      <c r="E262" s="47" t="s">
        <v>512</v>
      </c>
      <c r="F262" s="48" t="s">
        <v>513</v>
      </c>
      <c r="G262" s="49">
        <v>3.1389102072141202</v>
      </c>
      <c r="H262" s="50">
        <v>253</v>
      </c>
      <c r="I262" s="51">
        <v>2.5715183904432601</v>
      </c>
      <c r="J262" s="50">
        <v>228</v>
      </c>
      <c r="K262" s="52">
        <v>409</v>
      </c>
      <c r="L262" s="43">
        <f t="shared" si="3"/>
        <v>543496</v>
      </c>
      <c r="M262" s="43"/>
      <c r="N262" s="44"/>
      <c r="O262" s="45">
        <v>13030</v>
      </c>
      <c r="P262" s="45">
        <v>15905</v>
      </c>
      <c r="Q262" s="45"/>
      <c r="R262" s="13"/>
      <c r="S262" s="10"/>
      <c r="T262" s="46"/>
    </row>
    <row r="263" spans="1:20" ht="17.100000000000001" customHeight="1">
      <c r="A263" s="6"/>
      <c r="B263" s="6"/>
      <c r="C263" s="7"/>
      <c r="D263" s="11"/>
      <c r="E263" s="47" t="s">
        <v>568</v>
      </c>
      <c r="F263" s="48" t="s">
        <v>569</v>
      </c>
      <c r="G263" s="49">
        <v>3.1377106333526998</v>
      </c>
      <c r="H263" s="50">
        <v>254</v>
      </c>
      <c r="I263" s="51">
        <v>2.5862068965517202</v>
      </c>
      <c r="J263" s="50">
        <v>226</v>
      </c>
      <c r="K263" s="52">
        <v>162</v>
      </c>
      <c r="L263" s="43">
        <f t="shared" si="3"/>
        <v>543658</v>
      </c>
      <c r="M263" s="43"/>
      <c r="N263" s="44"/>
      <c r="O263" s="45">
        <v>5163</v>
      </c>
      <c r="P263" s="45">
        <v>6264</v>
      </c>
      <c r="Q263" s="45"/>
      <c r="R263" s="13"/>
      <c r="S263" s="10"/>
      <c r="T263" s="46"/>
    </row>
    <row r="264" spans="1:20" ht="17.100000000000001" customHeight="1">
      <c r="A264" s="6"/>
      <c r="B264" s="6"/>
      <c r="C264" s="7"/>
      <c r="D264" s="11"/>
      <c r="E264" s="47" t="s">
        <v>726</v>
      </c>
      <c r="F264" s="48" t="s">
        <v>727</v>
      </c>
      <c r="G264" s="49">
        <v>3.1344792719919101</v>
      </c>
      <c r="H264" s="50">
        <v>255</v>
      </c>
      <c r="I264" s="51">
        <v>1.77548682703322</v>
      </c>
      <c r="J264" s="50">
        <v>281</v>
      </c>
      <c r="K264" s="52">
        <v>31</v>
      </c>
      <c r="L264" s="43">
        <f t="shared" si="3"/>
        <v>543689</v>
      </c>
      <c r="M264" s="43"/>
      <c r="N264" s="44"/>
      <c r="O264" s="45">
        <v>989</v>
      </c>
      <c r="P264" s="45">
        <v>1746</v>
      </c>
      <c r="Q264" s="45"/>
      <c r="R264" s="13"/>
      <c r="S264" s="10"/>
      <c r="T264" s="46"/>
    </row>
    <row r="265" spans="1:20" ht="17.100000000000001" customHeight="1">
      <c r="A265" s="6"/>
      <c r="B265" s="6"/>
      <c r="C265" s="7"/>
      <c r="D265" s="11"/>
      <c r="E265" s="47" t="s">
        <v>582</v>
      </c>
      <c r="F265" s="48" t="s">
        <v>583</v>
      </c>
      <c r="G265" s="49">
        <v>3.1184537608580301</v>
      </c>
      <c r="H265" s="50">
        <v>256</v>
      </c>
      <c r="I265" s="51">
        <v>2.3632380488734102</v>
      </c>
      <c r="J265" s="50">
        <v>244</v>
      </c>
      <c r="K265" s="52">
        <v>2233</v>
      </c>
      <c r="L265" s="43">
        <f t="shared" si="3"/>
        <v>545922</v>
      </c>
      <c r="M265" s="43"/>
      <c r="N265" s="44"/>
      <c r="O265" s="45">
        <v>71606</v>
      </c>
      <c r="P265" s="45">
        <v>94489</v>
      </c>
      <c r="Q265" s="45"/>
      <c r="R265" s="13"/>
      <c r="S265" s="10"/>
      <c r="T265" s="46"/>
    </row>
    <row r="266" spans="1:20" ht="17.100000000000001" customHeight="1">
      <c r="A266" s="6"/>
      <c r="B266" s="6"/>
      <c r="C266" s="7"/>
      <c r="D266" s="11"/>
      <c r="E266" s="47" t="s">
        <v>578</v>
      </c>
      <c r="F266" s="48" t="s">
        <v>579</v>
      </c>
      <c r="G266" s="49">
        <v>3.0831253599539301</v>
      </c>
      <c r="H266" s="50">
        <v>257</v>
      </c>
      <c r="I266" s="51">
        <v>2.5963108459834801</v>
      </c>
      <c r="J266" s="50">
        <v>225</v>
      </c>
      <c r="K266" s="52">
        <v>1606</v>
      </c>
      <c r="L266" s="43">
        <f t="shared" si="3"/>
        <v>547528</v>
      </c>
      <c r="M266" s="43"/>
      <c r="N266" s="44"/>
      <c r="O266" s="45">
        <v>52090</v>
      </c>
      <c r="P266" s="45">
        <v>61857</v>
      </c>
      <c r="Q266" s="45"/>
      <c r="R266" s="13"/>
      <c r="S266" s="10"/>
      <c r="T266" s="46"/>
    </row>
    <row r="267" spans="1:20" ht="17.100000000000001" customHeight="1">
      <c r="A267" s="6"/>
      <c r="B267" s="6"/>
      <c r="C267" s="7"/>
      <c r="D267" s="11"/>
      <c r="E267" s="47" t="s">
        <v>454</v>
      </c>
      <c r="F267" s="48" t="s">
        <v>455</v>
      </c>
      <c r="G267" s="49">
        <v>3.0734871849409799</v>
      </c>
      <c r="H267" s="50">
        <v>258</v>
      </c>
      <c r="I267" s="51">
        <v>2.8297268187603999</v>
      </c>
      <c r="J267" s="50">
        <v>217</v>
      </c>
      <c r="K267" s="52">
        <v>289</v>
      </c>
      <c r="L267" s="43">
        <f t="shared" ref="L267:L330" si="4">L266+K267</f>
        <v>547817</v>
      </c>
      <c r="M267" s="43"/>
      <c r="N267" s="44"/>
      <c r="O267" s="45">
        <v>9403</v>
      </c>
      <c r="P267" s="45">
        <v>10213</v>
      </c>
      <c r="Q267" s="45"/>
      <c r="R267" s="13"/>
      <c r="S267" s="10"/>
      <c r="T267" s="46"/>
    </row>
    <row r="268" spans="1:20" ht="17.100000000000001" customHeight="1">
      <c r="A268" s="6"/>
      <c r="B268" s="6"/>
      <c r="C268" s="7"/>
      <c r="D268" s="11"/>
      <c r="E268" s="47" t="s">
        <v>728</v>
      </c>
      <c r="F268" s="48" t="s">
        <v>729</v>
      </c>
      <c r="G268" s="49">
        <v>3.0577196950657601</v>
      </c>
      <c r="H268" s="50">
        <v>259</v>
      </c>
      <c r="I268" s="51">
        <v>2.8176624980700899</v>
      </c>
      <c r="J268" s="50">
        <v>219</v>
      </c>
      <c r="K268" s="52">
        <v>365</v>
      </c>
      <c r="L268" s="43">
        <f t="shared" si="4"/>
        <v>548182</v>
      </c>
      <c r="M268" s="43"/>
      <c r="N268" s="44"/>
      <c r="O268" s="45">
        <v>11937</v>
      </c>
      <c r="P268" s="45">
        <v>12954</v>
      </c>
      <c r="Q268" s="45"/>
      <c r="R268" s="13"/>
      <c r="S268" s="10"/>
      <c r="T268" s="46"/>
    </row>
    <row r="269" spans="1:20" ht="17.100000000000001" customHeight="1">
      <c r="A269" s="6"/>
      <c r="B269" s="6"/>
      <c r="C269" s="7"/>
      <c r="D269" s="11"/>
      <c r="E269" s="47" t="s">
        <v>714</v>
      </c>
      <c r="F269" s="48" t="s">
        <v>715</v>
      </c>
      <c r="G269" s="49">
        <v>3.01637964294483</v>
      </c>
      <c r="H269" s="50">
        <v>260</v>
      </c>
      <c r="I269" s="51">
        <v>2.72199275190302</v>
      </c>
      <c r="J269" s="50">
        <v>222</v>
      </c>
      <c r="K269" s="52">
        <v>1720</v>
      </c>
      <c r="L269" s="43">
        <f t="shared" si="4"/>
        <v>549902</v>
      </c>
      <c r="M269" s="43"/>
      <c r="N269" s="44"/>
      <c r="O269" s="45">
        <v>57022</v>
      </c>
      <c r="P269" s="45">
        <v>63189</v>
      </c>
      <c r="Q269" s="45"/>
      <c r="R269" s="13"/>
      <c r="S269" s="10"/>
      <c r="T269" s="46"/>
    </row>
    <row r="270" spans="1:20" ht="17.100000000000001" customHeight="1">
      <c r="A270" s="6"/>
      <c r="B270" s="6"/>
      <c r="C270" s="7"/>
      <c r="D270" s="11"/>
      <c r="E270" s="47" t="s">
        <v>700</v>
      </c>
      <c r="F270" s="48" t="s">
        <v>701</v>
      </c>
      <c r="G270" s="49">
        <v>3.0113504748668101</v>
      </c>
      <c r="H270" s="50">
        <v>261</v>
      </c>
      <c r="I270" s="51">
        <v>2.0813320525136101</v>
      </c>
      <c r="J270" s="50">
        <v>257</v>
      </c>
      <c r="K270" s="52">
        <v>130</v>
      </c>
      <c r="L270" s="43">
        <f t="shared" si="4"/>
        <v>550032</v>
      </c>
      <c r="M270" s="43"/>
      <c r="N270" s="44"/>
      <c r="O270" s="45">
        <v>4317</v>
      </c>
      <c r="P270" s="45">
        <v>6246</v>
      </c>
      <c r="Q270" s="45"/>
      <c r="R270" s="13"/>
      <c r="S270" s="10"/>
      <c r="T270" s="46"/>
    </row>
    <row r="271" spans="1:20" ht="17.100000000000001" customHeight="1">
      <c r="A271" s="6"/>
      <c r="B271" s="6"/>
      <c r="C271" s="7"/>
      <c r="D271" s="11"/>
      <c r="E271" s="47" t="s">
        <v>698</v>
      </c>
      <c r="F271" s="48" t="s">
        <v>699</v>
      </c>
      <c r="G271" s="49">
        <v>2.99070118120131</v>
      </c>
      <c r="H271" s="50">
        <v>262</v>
      </c>
      <c r="I271" s="51">
        <v>2.0338983050847501</v>
      </c>
      <c r="J271" s="50">
        <v>259</v>
      </c>
      <c r="K271" s="52">
        <v>714</v>
      </c>
      <c r="L271" s="43">
        <f t="shared" si="4"/>
        <v>550746</v>
      </c>
      <c r="M271" s="43"/>
      <c r="N271" s="44"/>
      <c r="O271" s="45">
        <v>23874</v>
      </c>
      <c r="P271" s="45">
        <v>35105</v>
      </c>
      <c r="Q271" s="45"/>
      <c r="R271" s="13"/>
      <c r="S271" s="10"/>
      <c r="T271" s="46"/>
    </row>
    <row r="272" spans="1:20" ht="17.100000000000001" customHeight="1">
      <c r="A272" s="6"/>
      <c r="B272" s="6"/>
      <c r="C272" s="7"/>
      <c r="D272" s="11"/>
      <c r="E272" s="47" t="s">
        <v>334</v>
      </c>
      <c r="F272" s="48" t="s">
        <v>335</v>
      </c>
      <c r="G272" s="49">
        <v>2.9508196721311499</v>
      </c>
      <c r="H272" s="50">
        <v>263</v>
      </c>
      <c r="I272" s="51">
        <v>2.13559322033898</v>
      </c>
      <c r="J272" s="50">
        <v>252</v>
      </c>
      <c r="K272" s="52">
        <v>63</v>
      </c>
      <c r="L272" s="43">
        <f t="shared" si="4"/>
        <v>550809</v>
      </c>
      <c r="M272" s="43"/>
      <c r="N272" s="44"/>
      <c r="O272" s="45">
        <v>2135</v>
      </c>
      <c r="P272" s="45">
        <v>2950</v>
      </c>
      <c r="Q272" s="45"/>
      <c r="R272" s="13"/>
      <c r="S272" s="10"/>
      <c r="T272" s="46"/>
    </row>
    <row r="273" spans="1:20" ht="17.100000000000001" customHeight="1">
      <c r="A273" s="6"/>
      <c r="B273" s="6"/>
      <c r="C273" s="7"/>
      <c r="D273" s="11"/>
      <c r="E273" s="47" t="s">
        <v>630</v>
      </c>
      <c r="F273" s="48" t="s">
        <v>631</v>
      </c>
      <c r="G273" s="49">
        <v>2.92545710267229</v>
      </c>
      <c r="H273" s="50">
        <v>264</v>
      </c>
      <c r="I273" s="51">
        <v>2.34498308906426</v>
      </c>
      <c r="J273" s="50">
        <v>245</v>
      </c>
      <c r="K273" s="52">
        <v>104</v>
      </c>
      <c r="L273" s="43">
        <f t="shared" si="4"/>
        <v>550913</v>
      </c>
      <c r="M273" s="43"/>
      <c r="N273" s="44"/>
      <c r="O273" s="45">
        <v>3555</v>
      </c>
      <c r="P273" s="45">
        <v>4435</v>
      </c>
      <c r="Q273" s="45"/>
      <c r="R273" s="13"/>
      <c r="S273" s="10"/>
      <c r="T273" s="46"/>
    </row>
    <row r="274" spans="1:20" ht="17.100000000000001" customHeight="1">
      <c r="A274" s="6"/>
      <c r="B274" s="6"/>
      <c r="C274" s="7"/>
      <c r="D274" s="11"/>
      <c r="E274" s="47" t="s">
        <v>600</v>
      </c>
      <c r="F274" s="48" t="s">
        <v>601</v>
      </c>
      <c r="G274" s="49">
        <v>2.9220395125990799</v>
      </c>
      <c r="H274" s="50">
        <v>265</v>
      </c>
      <c r="I274" s="51">
        <v>2.8296482987742002</v>
      </c>
      <c r="J274" s="50">
        <v>218</v>
      </c>
      <c r="K274" s="52">
        <v>247</v>
      </c>
      <c r="L274" s="43">
        <f t="shared" si="4"/>
        <v>551160</v>
      </c>
      <c r="M274" s="43"/>
      <c r="N274" s="44"/>
      <c r="O274" s="45">
        <v>8453</v>
      </c>
      <c r="P274" s="45">
        <v>8729</v>
      </c>
      <c r="Q274" s="45"/>
      <c r="R274" s="13"/>
      <c r="S274" s="10"/>
      <c r="T274" s="46"/>
    </row>
    <row r="275" spans="1:20" ht="17.100000000000001" customHeight="1">
      <c r="A275" s="6"/>
      <c r="B275" s="6"/>
      <c r="C275" s="7"/>
      <c r="D275" s="11"/>
      <c r="E275" s="47" t="s">
        <v>686</v>
      </c>
      <c r="F275" s="48" t="s">
        <v>687</v>
      </c>
      <c r="G275" s="49">
        <v>2.88508557457213</v>
      </c>
      <c r="H275" s="50">
        <v>266</v>
      </c>
      <c r="I275" s="51">
        <v>1.77925211097708</v>
      </c>
      <c r="J275" s="50">
        <v>280</v>
      </c>
      <c r="K275" s="52">
        <v>118</v>
      </c>
      <c r="L275" s="43">
        <f t="shared" si="4"/>
        <v>551278</v>
      </c>
      <c r="M275" s="43"/>
      <c r="N275" s="44"/>
      <c r="O275" s="45">
        <v>4090</v>
      </c>
      <c r="P275" s="45">
        <v>6632</v>
      </c>
      <c r="Q275" s="45"/>
      <c r="R275" s="13"/>
      <c r="S275" s="10"/>
      <c r="T275" s="46"/>
    </row>
    <row r="276" spans="1:20" ht="17.100000000000001" customHeight="1">
      <c r="A276" s="6"/>
      <c r="B276" s="6"/>
      <c r="C276" s="7"/>
      <c r="D276" s="11"/>
      <c r="E276" s="47" t="s">
        <v>594</v>
      </c>
      <c r="F276" s="48" t="s">
        <v>595</v>
      </c>
      <c r="G276" s="49">
        <v>2.8831368528959498</v>
      </c>
      <c r="H276" s="50">
        <v>267</v>
      </c>
      <c r="I276" s="51">
        <v>2.4539208201548699</v>
      </c>
      <c r="J276" s="50">
        <v>237</v>
      </c>
      <c r="K276" s="52">
        <v>225</v>
      </c>
      <c r="L276" s="43">
        <f t="shared" si="4"/>
        <v>551503</v>
      </c>
      <c r="M276" s="43"/>
      <c r="N276" s="44"/>
      <c r="O276" s="45">
        <v>7804</v>
      </c>
      <c r="P276" s="45">
        <v>9169</v>
      </c>
      <c r="Q276" s="45"/>
      <c r="R276" s="13"/>
      <c r="S276" s="10"/>
      <c r="T276" s="46"/>
    </row>
    <row r="277" spans="1:20" ht="17.100000000000001" customHeight="1">
      <c r="A277" s="6"/>
      <c r="B277" s="6"/>
      <c r="C277" s="7"/>
      <c r="D277" s="11"/>
      <c r="E277" s="47" t="s">
        <v>586</v>
      </c>
      <c r="F277" s="48" t="s">
        <v>587</v>
      </c>
      <c r="G277" s="49">
        <v>2.8317152103559899</v>
      </c>
      <c r="H277" s="50">
        <v>268</v>
      </c>
      <c r="I277" s="51">
        <v>2.2801302931596101</v>
      </c>
      <c r="J277" s="50">
        <v>248</v>
      </c>
      <c r="K277" s="52">
        <v>35</v>
      </c>
      <c r="L277" s="43">
        <f t="shared" si="4"/>
        <v>551538</v>
      </c>
      <c r="M277" s="43"/>
      <c r="N277" s="44"/>
      <c r="O277" s="45">
        <v>1236</v>
      </c>
      <c r="P277" s="45">
        <v>1535</v>
      </c>
      <c r="Q277" s="45"/>
      <c r="R277" s="13"/>
      <c r="S277" s="10"/>
      <c r="T277" s="46"/>
    </row>
    <row r="278" spans="1:20" ht="17.100000000000001" customHeight="1">
      <c r="A278" s="6"/>
      <c r="B278" s="6"/>
      <c r="C278" s="7"/>
      <c r="D278" s="11"/>
      <c r="E278" s="47" t="s">
        <v>604</v>
      </c>
      <c r="F278" s="48" t="s">
        <v>605</v>
      </c>
      <c r="G278" s="49">
        <v>2.8251912889935298</v>
      </c>
      <c r="H278" s="50">
        <v>269</v>
      </c>
      <c r="I278" s="51">
        <v>1.91879390097653</v>
      </c>
      <c r="J278" s="50">
        <v>268</v>
      </c>
      <c r="K278" s="52">
        <v>336</v>
      </c>
      <c r="L278" s="43">
        <f t="shared" si="4"/>
        <v>551874</v>
      </c>
      <c r="M278" s="43"/>
      <c r="N278" s="44"/>
      <c r="O278" s="45">
        <v>11893</v>
      </c>
      <c r="P278" s="45">
        <v>17511</v>
      </c>
      <c r="Q278" s="45"/>
      <c r="R278" s="13"/>
      <c r="S278" s="10"/>
      <c r="T278" s="46"/>
    </row>
    <row r="279" spans="1:20" ht="17.100000000000001" customHeight="1">
      <c r="A279" s="6"/>
      <c r="B279" s="6"/>
      <c r="C279" s="7"/>
      <c r="D279" s="11"/>
      <c r="E279" s="47" t="s">
        <v>366</v>
      </c>
      <c r="F279" s="48" t="s">
        <v>367</v>
      </c>
      <c r="G279" s="49">
        <v>2.7820710973724898</v>
      </c>
      <c r="H279" s="50">
        <v>270</v>
      </c>
      <c r="I279" s="51">
        <v>2.4606971975393002</v>
      </c>
      <c r="J279" s="50">
        <v>236</v>
      </c>
      <c r="K279" s="52">
        <v>144</v>
      </c>
      <c r="L279" s="43">
        <f t="shared" si="4"/>
        <v>552018</v>
      </c>
      <c r="M279" s="43"/>
      <c r="N279" s="44"/>
      <c r="O279" s="45">
        <v>5176</v>
      </c>
      <c r="P279" s="45">
        <v>5852</v>
      </c>
      <c r="Q279" s="45"/>
      <c r="R279" s="13"/>
      <c r="S279" s="10"/>
      <c r="T279" s="46"/>
    </row>
    <row r="280" spans="1:20" ht="17.100000000000001" customHeight="1">
      <c r="A280" s="6"/>
      <c r="B280" s="6"/>
      <c r="C280" s="7"/>
      <c r="D280" s="11"/>
      <c r="E280" s="47" t="s">
        <v>416</v>
      </c>
      <c r="F280" s="48" t="s">
        <v>417</v>
      </c>
      <c r="G280" s="49">
        <v>2.76156506701254</v>
      </c>
      <c r="H280" s="50">
        <v>271</v>
      </c>
      <c r="I280" s="51">
        <v>1.12825947760041</v>
      </c>
      <c r="J280" s="50">
        <v>375</v>
      </c>
      <c r="K280" s="52">
        <v>511</v>
      </c>
      <c r="L280" s="43">
        <f t="shared" si="4"/>
        <v>552529</v>
      </c>
      <c r="M280" s="43"/>
      <c r="N280" s="44"/>
      <c r="O280" s="45">
        <v>18504</v>
      </c>
      <c r="P280" s="45">
        <v>45291</v>
      </c>
      <c r="Q280" s="45"/>
      <c r="R280" s="13"/>
      <c r="S280" s="10"/>
      <c r="T280" s="46"/>
    </row>
    <row r="281" spans="1:20" ht="17.100000000000001" customHeight="1">
      <c r="A281" s="6"/>
      <c r="B281" s="6"/>
      <c r="C281" s="7"/>
      <c r="D281" s="11"/>
      <c r="E281" s="47" t="s">
        <v>522</v>
      </c>
      <c r="F281" s="48" t="s">
        <v>523</v>
      </c>
      <c r="G281" s="49">
        <v>2.7238805970149298</v>
      </c>
      <c r="H281" s="50">
        <v>272</v>
      </c>
      <c r="I281" s="51">
        <v>2.5749559082892399</v>
      </c>
      <c r="J281" s="50">
        <v>227</v>
      </c>
      <c r="K281" s="52">
        <v>146</v>
      </c>
      <c r="L281" s="43">
        <f t="shared" si="4"/>
        <v>552675</v>
      </c>
      <c r="M281" s="43"/>
      <c r="N281" s="44"/>
      <c r="O281" s="45">
        <v>5360</v>
      </c>
      <c r="P281" s="45">
        <v>5670</v>
      </c>
      <c r="Q281" s="45"/>
      <c r="R281" s="13"/>
      <c r="S281" s="10"/>
      <c r="T281" s="46"/>
    </row>
    <row r="282" spans="1:20" ht="17.100000000000001" customHeight="1">
      <c r="A282" s="6"/>
      <c r="B282" s="6"/>
      <c r="C282" s="7"/>
      <c r="D282" s="11"/>
      <c r="E282" s="47" t="s">
        <v>528</v>
      </c>
      <c r="F282" s="48" t="s">
        <v>529</v>
      </c>
      <c r="G282" s="49">
        <v>2.7160694016539599</v>
      </c>
      <c r="H282" s="50">
        <v>273</v>
      </c>
      <c r="I282" s="51">
        <v>2.4275362318840599</v>
      </c>
      <c r="J282" s="50">
        <v>240</v>
      </c>
      <c r="K282" s="52">
        <v>335</v>
      </c>
      <c r="L282" s="43">
        <f t="shared" si="4"/>
        <v>553010</v>
      </c>
      <c r="M282" s="43"/>
      <c r="N282" s="44"/>
      <c r="O282" s="45">
        <v>12334</v>
      </c>
      <c r="P282" s="45">
        <v>13800</v>
      </c>
      <c r="Q282" s="45"/>
      <c r="R282" s="13"/>
      <c r="S282" s="10"/>
      <c r="T282" s="46"/>
    </row>
    <row r="283" spans="1:20" ht="17.100000000000001" customHeight="1">
      <c r="A283" s="6"/>
      <c r="B283" s="6"/>
      <c r="C283" s="7"/>
      <c r="D283" s="11"/>
      <c r="E283" s="47" t="s">
        <v>608</v>
      </c>
      <c r="F283" s="48" t="s">
        <v>609</v>
      </c>
      <c r="G283" s="49">
        <v>2.7134348113831899</v>
      </c>
      <c r="H283" s="50">
        <v>274</v>
      </c>
      <c r="I283" s="51">
        <v>2.55930087390762</v>
      </c>
      <c r="J283" s="50">
        <v>230</v>
      </c>
      <c r="K283" s="52">
        <v>41</v>
      </c>
      <c r="L283" s="43">
        <f t="shared" si="4"/>
        <v>553051</v>
      </c>
      <c r="M283" s="43"/>
      <c r="N283" s="44"/>
      <c r="O283" s="45">
        <v>1511</v>
      </c>
      <c r="P283" s="45">
        <v>1602</v>
      </c>
      <c r="Q283" s="45"/>
      <c r="R283" s="13"/>
      <c r="S283" s="10"/>
      <c r="T283" s="46"/>
    </row>
    <row r="284" spans="1:20" ht="17.100000000000001" customHeight="1">
      <c r="A284" s="6"/>
      <c r="B284" s="6"/>
      <c r="C284" s="7"/>
      <c r="D284" s="11"/>
      <c r="E284" s="47" t="s">
        <v>362</v>
      </c>
      <c r="F284" s="48" t="s">
        <v>363</v>
      </c>
      <c r="G284" s="49">
        <v>2.7112413119650798</v>
      </c>
      <c r="H284" s="50">
        <v>275</v>
      </c>
      <c r="I284" s="51">
        <v>2.4472442577902198</v>
      </c>
      <c r="J284" s="50">
        <v>239</v>
      </c>
      <c r="K284" s="52">
        <v>472</v>
      </c>
      <c r="L284" s="43">
        <f t="shared" si="4"/>
        <v>553523</v>
      </c>
      <c r="M284" s="43"/>
      <c r="N284" s="44"/>
      <c r="O284" s="45">
        <v>17409</v>
      </c>
      <c r="P284" s="45">
        <v>19287</v>
      </c>
      <c r="Q284" s="45"/>
      <c r="R284" s="13"/>
      <c r="S284" s="10"/>
      <c r="T284" s="46"/>
    </row>
    <row r="285" spans="1:20" ht="17.100000000000001" customHeight="1">
      <c r="A285" s="6"/>
      <c r="B285" s="6"/>
      <c r="C285" s="7"/>
      <c r="D285" s="11"/>
      <c r="E285" s="47" t="s">
        <v>692</v>
      </c>
      <c r="F285" s="48" t="s">
        <v>693</v>
      </c>
      <c r="G285" s="49">
        <v>2.7095681625740902</v>
      </c>
      <c r="H285" s="50">
        <v>276</v>
      </c>
      <c r="I285" s="51">
        <v>1.31831914309256</v>
      </c>
      <c r="J285" s="50">
        <v>346</v>
      </c>
      <c r="K285" s="52">
        <v>96</v>
      </c>
      <c r="L285" s="43">
        <f t="shared" si="4"/>
        <v>553619</v>
      </c>
      <c r="M285" s="43"/>
      <c r="N285" s="44"/>
      <c r="O285" s="45">
        <v>3543</v>
      </c>
      <c r="P285" s="45">
        <v>7282</v>
      </c>
      <c r="Q285" s="45"/>
      <c r="R285" s="13"/>
      <c r="S285" s="10"/>
      <c r="T285" s="46"/>
    </row>
    <row r="286" spans="1:20" ht="17.100000000000001" customHeight="1">
      <c r="A286" s="6"/>
      <c r="B286" s="6"/>
      <c r="C286" s="7"/>
      <c r="D286" s="11"/>
      <c r="E286" s="47" t="s">
        <v>618</v>
      </c>
      <c r="F286" s="48" t="s">
        <v>619</v>
      </c>
      <c r="G286" s="49">
        <v>2.7002288329519502</v>
      </c>
      <c r="H286" s="50">
        <v>277</v>
      </c>
      <c r="I286" s="51">
        <v>0.82482874318467803</v>
      </c>
      <c r="J286" s="50">
        <v>420</v>
      </c>
      <c r="K286" s="52">
        <v>118</v>
      </c>
      <c r="L286" s="43">
        <f t="shared" si="4"/>
        <v>553737</v>
      </c>
      <c r="M286" s="43"/>
      <c r="N286" s="44"/>
      <c r="O286" s="45">
        <v>4370</v>
      </c>
      <c r="P286" s="45">
        <v>14306</v>
      </c>
      <c r="Q286" s="45"/>
      <c r="R286" s="13"/>
      <c r="S286" s="10"/>
      <c r="T286" s="46"/>
    </row>
    <row r="287" spans="1:20" ht="17.100000000000001" customHeight="1">
      <c r="A287" s="6"/>
      <c r="B287" s="6"/>
      <c r="C287" s="7"/>
      <c r="D287" s="11"/>
      <c r="E287" s="47" t="s">
        <v>710</v>
      </c>
      <c r="F287" s="48" t="s">
        <v>711</v>
      </c>
      <c r="G287" s="49">
        <v>2.6821168146704202</v>
      </c>
      <c r="H287" s="50">
        <v>278</v>
      </c>
      <c r="I287" s="51">
        <v>2.53549003549004</v>
      </c>
      <c r="J287" s="50">
        <v>232</v>
      </c>
      <c r="K287" s="52">
        <v>743</v>
      </c>
      <c r="L287" s="43">
        <f t="shared" si="4"/>
        <v>554480</v>
      </c>
      <c r="M287" s="43"/>
      <c r="N287" s="44"/>
      <c r="O287" s="45">
        <v>27702</v>
      </c>
      <c r="P287" s="45">
        <v>29304</v>
      </c>
      <c r="Q287" s="45"/>
      <c r="R287" s="13"/>
      <c r="S287" s="10"/>
      <c r="T287" s="46"/>
    </row>
    <row r="288" spans="1:20" ht="17.100000000000001" customHeight="1">
      <c r="A288" s="6"/>
      <c r="B288" s="6"/>
      <c r="C288" s="7"/>
      <c r="D288" s="11"/>
      <c r="E288" s="47" t="s">
        <v>794</v>
      </c>
      <c r="F288" s="48" t="s">
        <v>795</v>
      </c>
      <c r="G288" s="49">
        <v>2.6785714285714302</v>
      </c>
      <c r="H288" s="50">
        <v>279</v>
      </c>
      <c r="I288" s="51">
        <v>0.67873303167420795</v>
      </c>
      <c r="J288" s="50">
        <v>436</v>
      </c>
      <c r="K288" s="52">
        <v>3</v>
      </c>
      <c r="L288" s="43">
        <f t="shared" si="4"/>
        <v>554483</v>
      </c>
      <c r="M288" s="43"/>
      <c r="N288" s="44"/>
      <c r="O288" s="45">
        <v>112</v>
      </c>
      <c r="P288" s="45">
        <v>442</v>
      </c>
      <c r="Q288" s="45"/>
      <c r="R288" s="13"/>
      <c r="S288" s="10"/>
      <c r="T288" s="46"/>
    </row>
    <row r="289" spans="1:20" ht="17.100000000000001" customHeight="1">
      <c r="A289" s="6"/>
      <c r="B289" s="6"/>
      <c r="C289" s="7"/>
      <c r="D289" s="11"/>
      <c r="E289" s="47" t="s">
        <v>696</v>
      </c>
      <c r="F289" s="48" t="s">
        <v>697</v>
      </c>
      <c r="G289" s="49">
        <v>2.6763990267639901</v>
      </c>
      <c r="H289" s="50">
        <v>280</v>
      </c>
      <c r="I289" s="51">
        <v>2.4705221785513798</v>
      </c>
      <c r="J289" s="50">
        <v>234</v>
      </c>
      <c r="K289" s="52">
        <v>44</v>
      </c>
      <c r="L289" s="43">
        <f t="shared" si="4"/>
        <v>554527</v>
      </c>
      <c r="M289" s="43"/>
      <c r="N289" s="44"/>
      <c r="O289" s="45">
        <v>1644</v>
      </c>
      <c r="P289" s="45">
        <v>1781</v>
      </c>
      <c r="Q289" s="45"/>
      <c r="R289" s="13"/>
      <c r="S289" s="10"/>
      <c r="T289" s="46"/>
    </row>
    <row r="290" spans="1:20" ht="17.100000000000001" customHeight="1">
      <c r="A290" s="6"/>
      <c r="B290" s="6"/>
      <c r="C290" s="7"/>
      <c r="D290" s="11"/>
      <c r="E290" s="47" t="s">
        <v>308</v>
      </c>
      <c r="F290" s="48" t="s">
        <v>309</v>
      </c>
      <c r="G290" s="49">
        <v>2.6089369969469902</v>
      </c>
      <c r="H290" s="50">
        <v>281</v>
      </c>
      <c r="I290" s="51">
        <v>2.50934329951949</v>
      </c>
      <c r="J290" s="50">
        <v>233</v>
      </c>
      <c r="K290" s="52">
        <v>94</v>
      </c>
      <c r="L290" s="43">
        <f t="shared" si="4"/>
        <v>554621</v>
      </c>
      <c r="M290" s="43"/>
      <c r="N290" s="44"/>
      <c r="O290" s="45">
        <v>3603</v>
      </c>
      <c r="P290" s="45">
        <v>3746</v>
      </c>
      <c r="Q290" s="45"/>
      <c r="R290" s="13"/>
      <c r="S290" s="10"/>
      <c r="T290" s="46"/>
    </row>
    <row r="291" spans="1:20" ht="17.100000000000001" customHeight="1">
      <c r="A291" s="6"/>
      <c r="B291" s="6"/>
      <c r="C291" s="7"/>
      <c r="D291" s="11"/>
      <c r="E291" s="47" t="s">
        <v>736</v>
      </c>
      <c r="F291" s="48" t="s">
        <v>737</v>
      </c>
      <c r="G291" s="49">
        <v>2.59619842373667</v>
      </c>
      <c r="H291" s="50">
        <v>282</v>
      </c>
      <c r="I291" s="51">
        <v>1.9559902200489001</v>
      </c>
      <c r="J291" s="50">
        <v>266</v>
      </c>
      <c r="K291" s="52">
        <v>56</v>
      </c>
      <c r="L291" s="43">
        <f t="shared" si="4"/>
        <v>554677</v>
      </c>
      <c r="M291" s="43"/>
      <c r="N291" s="44"/>
      <c r="O291" s="45">
        <v>2157</v>
      </c>
      <c r="P291" s="45">
        <v>2863</v>
      </c>
      <c r="Q291" s="45"/>
      <c r="R291" s="13"/>
      <c r="S291" s="10"/>
      <c r="T291" s="46"/>
    </row>
    <row r="292" spans="1:20" ht="17.100000000000001" customHeight="1">
      <c r="A292" s="6"/>
      <c r="B292" s="6"/>
      <c r="C292" s="7"/>
      <c r="D292" s="11"/>
      <c r="E292" s="47" t="s">
        <v>706</v>
      </c>
      <c r="F292" s="48" t="s">
        <v>707</v>
      </c>
      <c r="G292" s="49">
        <v>2.5887885162727402</v>
      </c>
      <c r="H292" s="50">
        <v>283</v>
      </c>
      <c r="I292" s="51">
        <v>2.4196719794582302</v>
      </c>
      <c r="J292" s="50">
        <v>241</v>
      </c>
      <c r="K292" s="52">
        <v>1046</v>
      </c>
      <c r="L292" s="43">
        <f t="shared" si="4"/>
        <v>555723</v>
      </c>
      <c r="M292" s="43"/>
      <c r="N292" s="44"/>
      <c r="O292" s="45">
        <v>40405</v>
      </c>
      <c r="P292" s="45">
        <v>43229</v>
      </c>
      <c r="Q292" s="45"/>
      <c r="R292" s="13"/>
      <c r="S292" s="10"/>
      <c r="T292" s="46"/>
    </row>
    <row r="293" spans="1:20" ht="17.100000000000001" customHeight="1">
      <c r="A293" s="6"/>
      <c r="B293" s="6"/>
      <c r="C293" s="7"/>
      <c r="D293" s="11"/>
      <c r="E293" s="47" t="s">
        <v>494</v>
      </c>
      <c r="F293" s="48" t="s">
        <v>495</v>
      </c>
      <c r="G293" s="49">
        <v>2.5645790745214598</v>
      </c>
      <c r="H293" s="50">
        <v>284</v>
      </c>
      <c r="I293" s="51">
        <v>2.31919780404459</v>
      </c>
      <c r="J293" s="50">
        <v>246</v>
      </c>
      <c r="K293" s="52">
        <v>414</v>
      </c>
      <c r="L293" s="43">
        <f t="shared" si="4"/>
        <v>556137</v>
      </c>
      <c r="M293" s="43"/>
      <c r="N293" s="44"/>
      <c r="O293" s="45">
        <v>16143</v>
      </c>
      <c r="P293" s="45">
        <v>17851</v>
      </c>
      <c r="Q293" s="45"/>
      <c r="R293" s="13"/>
      <c r="S293" s="10"/>
      <c r="T293" s="46"/>
    </row>
    <row r="294" spans="1:20" ht="17.100000000000001" customHeight="1">
      <c r="A294" s="6"/>
      <c r="B294" s="6"/>
      <c r="C294" s="7"/>
      <c r="D294" s="11"/>
      <c r="E294" s="47" t="s">
        <v>712</v>
      </c>
      <c r="F294" s="48" t="s">
        <v>713</v>
      </c>
      <c r="G294" s="49">
        <v>2.52689223547819</v>
      </c>
      <c r="H294" s="50">
        <v>285</v>
      </c>
      <c r="I294" s="51">
        <v>1.69154228855721</v>
      </c>
      <c r="J294" s="50">
        <v>290</v>
      </c>
      <c r="K294" s="52">
        <v>646</v>
      </c>
      <c r="L294" s="43">
        <f t="shared" si="4"/>
        <v>556783</v>
      </c>
      <c r="M294" s="43"/>
      <c r="N294" s="44"/>
      <c r="O294" s="45">
        <v>25565</v>
      </c>
      <c r="P294" s="45">
        <v>38190</v>
      </c>
      <c r="Q294" s="45"/>
      <c r="R294" s="13"/>
      <c r="S294" s="10"/>
      <c r="T294" s="46"/>
    </row>
    <row r="295" spans="1:20" ht="17.100000000000001" customHeight="1">
      <c r="A295" s="6"/>
      <c r="B295" s="6"/>
      <c r="C295" s="7"/>
      <c r="D295" s="11"/>
      <c r="E295" s="47" t="s">
        <v>708</v>
      </c>
      <c r="F295" s="48" t="s">
        <v>709</v>
      </c>
      <c r="G295" s="49">
        <v>2.52076631295914</v>
      </c>
      <c r="H295" s="50">
        <v>286</v>
      </c>
      <c r="I295" s="51">
        <v>1.75485509910753</v>
      </c>
      <c r="J295" s="50">
        <v>283</v>
      </c>
      <c r="K295" s="52">
        <v>1050</v>
      </c>
      <c r="L295" s="43">
        <f t="shared" si="4"/>
        <v>557833</v>
      </c>
      <c r="M295" s="43"/>
      <c r="N295" s="44"/>
      <c r="O295" s="45">
        <v>41654</v>
      </c>
      <c r="P295" s="45">
        <v>59834</v>
      </c>
      <c r="Q295" s="45"/>
      <c r="R295" s="13"/>
      <c r="S295" s="10"/>
      <c r="T295" s="46"/>
    </row>
    <row r="296" spans="1:20" ht="17.100000000000001" customHeight="1">
      <c r="A296" s="6"/>
      <c r="B296" s="6"/>
      <c r="C296" s="7"/>
      <c r="D296" s="11"/>
      <c r="E296" s="47" t="s">
        <v>796</v>
      </c>
      <c r="F296" s="48" t="s">
        <v>797</v>
      </c>
      <c r="G296" s="49">
        <v>2.5135221126312399</v>
      </c>
      <c r="H296" s="50">
        <v>287</v>
      </c>
      <c r="I296" s="51">
        <v>2.18413049488526</v>
      </c>
      <c r="J296" s="50">
        <v>250</v>
      </c>
      <c r="K296" s="52">
        <v>79</v>
      </c>
      <c r="L296" s="43">
        <f t="shared" si="4"/>
        <v>557912</v>
      </c>
      <c r="M296" s="43"/>
      <c r="N296" s="44"/>
      <c r="O296" s="45">
        <v>3143</v>
      </c>
      <c r="P296" s="45">
        <v>3617</v>
      </c>
      <c r="Q296" s="45"/>
      <c r="R296" s="13"/>
      <c r="S296" s="10"/>
      <c r="T296" s="46"/>
    </row>
    <row r="297" spans="1:20" ht="17.100000000000001" customHeight="1">
      <c r="A297" s="6"/>
      <c r="B297" s="6"/>
      <c r="C297" s="7"/>
      <c r="D297" s="11"/>
      <c r="E297" s="47" t="s">
        <v>644</v>
      </c>
      <c r="F297" s="48" t="s">
        <v>645</v>
      </c>
      <c r="G297" s="49">
        <v>2.4789291026276601</v>
      </c>
      <c r="H297" s="50">
        <v>288</v>
      </c>
      <c r="I297" s="51">
        <v>2.2172949002217299</v>
      </c>
      <c r="J297" s="50">
        <v>249</v>
      </c>
      <c r="K297" s="52">
        <v>150</v>
      </c>
      <c r="L297" s="43">
        <f t="shared" si="4"/>
        <v>558062</v>
      </c>
      <c r="M297" s="43"/>
      <c r="N297" s="44"/>
      <c r="O297" s="45">
        <v>6051</v>
      </c>
      <c r="P297" s="45">
        <v>6765</v>
      </c>
      <c r="Q297" s="45"/>
      <c r="R297" s="13"/>
      <c r="S297" s="10"/>
      <c r="T297" s="46"/>
    </row>
    <row r="298" spans="1:20" ht="17.100000000000001" customHeight="1">
      <c r="A298" s="6"/>
      <c r="B298" s="6"/>
      <c r="C298" s="7"/>
      <c r="D298" s="11"/>
      <c r="E298" s="47" t="s">
        <v>832</v>
      </c>
      <c r="F298" s="48" t="s">
        <v>833</v>
      </c>
      <c r="G298" s="49">
        <v>2.4390243902439002</v>
      </c>
      <c r="H298" s="50">
        <v>289</v>
      </c>
      <c r="I298" s="51">
        <v>1.4534883720930201</v>
      </c>
      <c r="J298" s="50">
        <v>326</v>
      </c>
      <c r="K298" s="52">
        <v>5</v>
      </c>
      <c r="L298" s="43">
        <f t="shared" si="4"/>
        <v>558067</v>
      </c>
      <c r="M298" s="43"/>
      <c r="N298" s="44"/>
      <c r="O298" s="45">
        <v>205</v>
      </c>
      <c r="P298" s="45">
        <v>344</v>
      </c>
      <c r="Q298" s="45"/>
      <c r="R298" s="13"/>
      <c r="S298" s="10"/>
      <c r="T298" s="46"/>
    </row>
    <row r="299" spans="1:20" ht="17.100000000000001" customHeight="1">
      <c r="A299" s="6"/>
      <c r="B299" s="6"/>
      <c r="C299" s="7"/>
      <c r="D299" s="11"/>
      <c r="E299" s="47" t="s">
        <v>808</v>
      </c>
      <c r="F299" s="48" t="s">
        <v>809</v>
      </c>
      <c r="G299" s="49">
        <v>2.4338181437689701</v>
      </c>
      <c r="H299" s="50">
        <v>290</v>
      </c>
      <c r="I299" s="51">
        <v>2.3917245917821699</v>
      </c>
      <c r="J299" s="50">
        <v>242</v>
      </c>
      <c r="K299" s="52">
        <v>1163</v>
      </c>
      <c r="L299" s="43">
        <f t="shared" si="4"/>
        <v>559230</v>
      </c>
      <c r="M299" s="43"/>
      <c r="N299" s="44"/>
      <c r="O299" s="45">
        <v>47785</v>
      </c>
      <c r="P299" s="45">
        <v>48626</v>
      </c>
      <c r="Q299" s="45"/>
      <c r="R299" s="13"/>
      <c r="S299" s="10"/>
      <c r="T299" s="46"/>
    </row>
    <row r="300" spans="1:20" ht="17.100000000000001" customHeight="1">
      <c r="A300" s="6"/>
      <c r="B300" s="6"/>
      <c r="C300" s="7"/>
      <c r="D300" s="11"/>
      <c r="E300" s="47" t="s">
        <v>740</v>
      </c>
      <c r="F300" s="48" t="s">
        <v>741</v>
      </c>
      <c r="G300" s="49">
        <v>2.4176872912358802</v>
      </c>
      <c r="H300" s="50">
        <v>291</v>
      </c>
      <c r="I300" s="51">
        <v>1.84175451351024</v>
      </c>
      <c r="J300" s="50">
        <v>273</v>
      </c>
      <c r="K300" s="52">
        <v>152</v>
      </c>
      <c r="L300" s="43">
        <f t="shared" si="4"/>
        <v>559382</v>
      </c>
      <c r="M300" s="43"/>
      <c r="N300" s="44"/>
      <c r="O300" s="45">
        <v>6287</v>
      </c>
      <c r="P300" s="45">
        <v>8253</v>
      </c>
      <c r="Q300" s="45"/>
      <c r="R300" s="13"/>
      <c r="S300" s="10"/>
      <c r="T300" s="46"/>
    </row>
    <row r="301" spans="1:20" ht="17.100000000000001" customHeight="1">
      <c r="A301" s="6"/>
      <c r="B301" s="6"/>
      <c r="C301" s="7"/>
      <c r="D301" s="11"/>
      <c r="E301" s="47" t="s">
        <v>678</v>
      </c>
      <c r="F301" s="48" t="s">
        <v>679</v>
      </c>
      <c r="G301" s="49">
        <v>2.3752386146713902</v>
      </c>
      <c r="H301" s="50">
        <v>292</v>
      </c>
      <c r="I301" s="51">
        <v>1.82971661449909</v>
      </c>
      <c r="J301" s="50">
        <v>274</v>
      </c>
      <c r="K301" s="52">
        <v>871</v>
      </c>
      <c r="L301" s="43">
        <f t="shared" si="4"/>
        <v>560253</v>
      </c>
      <c r="M301" s="43"/>
      <c r="N301" s="44"/>
      <c r="O301" s="45">
        <v>36670</v>
      </c>
      <c r="P301" s="45">
        <v>47603</v>
      </c>
      <c r="Q301" s="45"/>
      <c r="R301" s="13"/>
      <c r="S301" s="10"/>
      <c r="T301" s="46"/>
    </row>
    <row r="302" spans="1:20" ht="17.100000000000001" customHeight="1">
      <c r="A302" s="6"/>
      <c r="B302" s="6"/>
      <c r="C302" s="7"/>
      <c r="D302" s="11"/>
      <c r="E302" s="47" t="s">
        <v>654</v>
      </c>
      <c r="F302" s="48" t="s">
        <v>655</v>
      </c>
      <c r="G302" s="49">
        <v>2.3273219759070498</v>
      </c>
      <c r="H302" s="50">
        <v>293</v>
      </c>
      <c r="I302" s="51">
        <v>1.6084140003448399</v>
      </c>
      <c r="J302" s="50">
        <v>300</v>
      </c>
      <c r="K302" s="52">
        <v>1959</v>
      </c>
      <c r="L302" s="43">
        <f t="shared" si="4"/>
        <v>562212</v>
      </c>
      <c r="M302" s="43"/>
      <c r="N302" s="44"/>
      <c r="O302" s="45">
        <v>84174</v>
      </c>
      <c r="P302" s="45">
        <v>121797</v>
      </c>
      <c r="Q302" s="45"/>
      <c r="R302" s="13"/>
      <c r="S302" s="10"/>
      <c r="T302" s="46"/>
    </row>
    <row r="303" spans="1:20" ht="17.100000000000001" customHeight="1">
      <c r="A303" s="6"/>
      <c r="B303" s="6"/>
      <c r="C303" s="7"/>
      <c r="D303" s="11"/>
      <c r="E303" s="47" t="s">
        <v>690</v>
      </c>
      <c r="F303" s="48" t="s">
        <v>691</v>
      </c>
      <c r="G303" s="49">
        <v>2.32338719188584</v>
      </c>
      <c r="H303" s="50">
        <v>294</v>
      </c>
      <c r="I303" s="51">
        <v>1.8018842037867</v>
      </c>
      <c r="J303" s="50">
        <v>277</v>
      </c>
      <c r="K303" s="52">
        <v>197</v>
      </c>
      <c r="L303" s="43">
        <f t="shared" si="4"/>
        <v>562409</v>
      </c>
      <c r="M303" s="43"/>
      <c r="N303" s="44"/>
      <c r="O303" s="45">
        <v>8479</v>
      </c>
      <c r="P303" s="45">
        <v>10933</v>
      </c>
      <c r="Q303" s="45"/>
      <c r="R303" s="13"/>
      <c r="S303" s="10"/>
      <c r="T303" s="46"/>
    </row>
    <row r="304" spans="1:20" ht="17.100000000000001" customHeight="1">
      <c r="A304" s="6"/>
      <c r="B304" s="6"/>
      <c r="C304" s="7"/>
      <c r="D304" s="11"/>
      <c r="E304" s="47" t="s">
        <v>826</v>
      </c>
      <c r="F304" s="48" t="s">
        <v>827</v>
      </c>
      <c r="G304" s="49">
        <v>2.2948758252122001</v>
      </c>
      <c r="H304" s="50">
        <v>295</v>
      </c>
      <c r="I304" s="51">
        <v>1.16887275832622</v>
      </c>
      <c r="J304" s="50">
        <v>368</v>
      </c>
      <c r="K304" s="52">
        <v>219</v>
      </c>
      <c r="L304" s="43">
        <f t="shared" si="4"/>
        <v>562628</v>
      </c>
      <c r="M304" s="43"/>
      <c r="N304" s="44"/>
      <c r="O304" s="45">
        <v>9543</v>
      </c>
      <c r="P304" s="45">
        <v>18736</v>
      </c>
      <c r="Q304" s="45"/>
      <c r="R304" s="13"/>
      <c r="S304" s="10"/>
      <c r="T304" s="46"/>
    </row>
    <row r="305" spans="1:20" ht="17.100000000000001" customHeight="1">
      <c r="A305" s="6"/>
      <c r="B305" s="6"/>
      <c r="C305" s="7"/>
      <c r="D305" s="11"/>
      <c r="E305" s="47" t="s">
        <v>778</v>
      </c>
      <c r="F305" s="48" t="s">
        <v>779</v>
      </c>
      <c r="G305" s="49">
        <v>2.2913912590634098</v>
      </c>
      <c r="H305" s="50">
        <v>296</v>
      </c>
      <c r="I305" s="51">
        <v>1.3205586979106501</v>
      </c>
      <c r="J305" s="50">
        <v>345</v>
      </c>
      <c r="K305" s="52">
        <v>572</v>
      </c>
      <c r="L305" s="43">
        <f t="shared" si="4"/>
        <v>563200</v>
      </c>
      <c r="M305" s="43"/>
      <c r="N305" s="44"/>
      <c r="O305" s="45">
        <v>24963</v>
      </c>
      <c r="P305" s="45">
        <v>43315</v>
      </c>
      <c r="Q305" s="45"/>
      <c r="R305" s="13"/>
      <c r="S305" s="10"/>
      <c r="T305" s="46"/>
    </row>
    <row r="306" spans="1:20" ht="17.100000000000001" customHeight="1">
      <c r="A306" s="6"/>
      <c r="B306" s="6"/>
      <c r="C306" s="7"/>
      <c r="D306" s="11"/>
      <c r="E306" s="47" t="s">
        <v>498</v>
      </c>
      <c r="F306" s="48" t="s">
        <v>499</v>
      </c>
      <c r="G306" s="49">
        <v>2.2900225479143201</v>
      </c>
      <c r="H306" s="50">
        <v>297</v>
      </c>
      <c r="I306" s="51">
        <v>2.09921198811523</v>
      </c>
      <c r="J306" s="50">
        <v>255</v>
      </c>
      <c r="K306" s="52">
        <v>325</v>
      </c>
      <c r="L306" s="43">
        <f t="shared" si="4"/>
        <v>563525</v>
      </c>
      <c r="M306" s="43"/>
      <c r="N306" s="44"/>
      <c r="O306" s="45">
        <v>14192</v>
      </c>
      <c r="P306" s="45">
        <v>15482</v>
      </c>
      <c r="Q306" s="45"/>
      <c r="R306" s="13"/>
      <c r="S306" s="10"/>
      <c r="T306" s="46"/>
    </row>
    <row r="307" spans="1:20" ht="17.100000000000001" customHeight="1">
      <c r="A307" s="6"/>
      <c r="B307" s="6"/>
      <c r="C307" s="7"/>
      <c r="D307" s="11"/>
      <c r="E307" s="47" t="s">
        <v>680</v>
      </c>
      <c r="F307" s="48" t="s">
        <v>681</v>
      </c>
      <c r="G307" s="49">
        <v>2.2813688212927801</v>
      </c>
      <c r="H307" s="50">
        <v>298</v>
      </c>
      <c r="I307" s="51">
        <v>1.7830609212481401</v>
      </c>
      <c r="J307" s="50">
        <v>279</v>
      </c>
      <c r="K307" s="52">
        <v>12</v>
      </c>
      <c r="L307" s="43">
        <f t="shared" si="4"/>
        <v>563537</v>
      </c>
      <c r="M307" s="43"/>
      <c r="N307" s="44"/>
      <c r="O307" s="45">
        <v>526</v>
      </c>
      <c r="P307" s="45">
        <v>673</v>
      </c>
      <c r="Q307" s="45"/>
      <c r="R307" s="13"/>
      <c r="S307" s="10"/>
      <c r="T307" s="46"/>
    </row>
    <row r="308" spans="1:20" ht="17.100000000000001" customHeight="1">
      <c r="A308" s="6"/>
      <c r="B308" s="6"/>
      <c r="C308" s="7"/>
      <c r="D308" s="11"/>
      <c r="E308" s="47" t="s">
        <v>842</v>
      </c>
      <c r="F308" s="48" t="s">
        <v>843</v>
      </c>
      <c r="G308" s="49">
        <v>2.26385636221702</v>
      </c>
      <c r="H308" s="50">
        <v>299</v>
      </c>
      <c r="I308" s="51">
        <v>1.41809290953545</v>
      </c>
      <c r="J308" s="50">
        <v>331</v>
      </c>
      <c r="K308" s="52">
        <v>29</v>
      </c>
      <c r="L308" s="43">
        <f t="shared" si="4"/>
        <v>563566</v>
      </c>
      <c r="M308" s="43"/>
      <c r="N308" s="44"/>
      <c r="O308" s="45">
        <v>1281</v>
      </c>
      <c r="P308" s="45">
        <v>2045</v>
      </c>
      <c r="Q308" s="45"/>
      <c r="R308" s="13"/>
      <c r="S308" s="10"/>
      <c r="T308" s="46"/>
    </row>
    <row r="309" spans="1:20" ht="17.100000000000001" customHeight="1">
      <c r="A309" s="6"/>
      <c r="B309" s="6"/>
      <c r="C309" s="7"/>
      <c r="D309" s="11"/>
      <c r="E309" s="47" t="s">
        <v>732</v>
      </c>
      <c r="F309" s="48" t="s">
        <v>733</v>
      </c>
      <c r="G309" s="49">
        <v>2.2624434389140302</v>
      </c>
      <c r="H309" s="50">
        <v>300</v>
      </c>
      <c r="I309" s="51">
        <v>0.101812258195887</v>
      </c>
      <c r="J309" s="50">
        <v>550</v>
      </c>
      <c r="K309" s="52">
        <v>5</v>
      </c>
      <c r="L309" s="43">
        <f t="shared" si="4"/>
        <v>563571</v>
      </c>
      <c r="M309" s="43"/>
      <c r="N309" s="44"/>
      <c r="O309" s="45">
        <v>221</v>
      </c>
      <c r="P309" s="45">
        <v>4911</v>
      </c>
      <c r="Q309" s="45"/>
      <c r="R309" s="13"/>
      <c r="S309" s="10"/>
      <c r="T309" s="46"/>
    </row>
    <row r="310" spans="1:20" ht="17.100000000000001" customHeight="1">
      <c r="A310" s="6"/>
      <c r="B310" s="6"/>
      <c r="C310" s="7"/>
      <c r="D310" s="11"/>
      <c r="E310" s="47" t="s">
        <v>738</v>
      </c>
      <c r="F310" s="48" t="s">
        <v>739</v>
      </c>
      <c r="G310" s="49">
        <v>2.2574606320889798</v>
      </c>
      <c r="H310" s="50">
        <v>301</v>
      </c>
      <c r="I310" s="51">
        <v>2.1617631551196901</v>
      </c>
      <c r="J310" s="50">
        <v>251</v>
      </c>
      <c r="K310" s="52">
        <v>205</v>
      </c>
      <c r="L310" s="43">
        <f t="shared" si="4"/>
        <v>563776</v>
      </c>
      <c r="M310" s="43"/>
      <c r="N310" s="44"/>
      <c r="O310" s="45">
        <v>9081</v>
      </c>
      <c r="P310" s="45">
        <v>9483</v>
      </c>
      <c r="Q310" s="45"/>
      <c r="R310" s="13"/>
      <c r="S310" s="10"/>
      <c r="T310" s="46"/>
    </row>
    <row r="311" spans="1:20" ht="17.100000000000001" customHeight="1">
      <c r="A311" s="6"/>
      <c r="B311" s="6"/>
      <c r="C311" s="7"/>
      <c r="D311" s="11"/>
      <c r="E311" s="47" t="s">
        <v>730</v>
      </c>
      <c r="F311" s="48" t="s">
        <v>731</v>
      </c>
      <c r="G311" s="49">
        <v>2.23592906707787</v>
      </c>
      <c r="H311" s="50">
        <v>302</v>
      </c>
      <c r="I311" s="51">
        <v>0.61328069928098095</v>
      </c>
      <c r="J311" s="50">
        <v>449</v>
      </c>
      <c r="K311" s="52">
        <v>87</v>
      </c>
      <c r="L311" s="43">
        <f t="shared" si="4"/>
        <v>563863</v>
      </c>
      <c r="M311" s="43"/>
      <c r="N311" s="44"/>
      <c r="O311" s="45">
        <v>3891</v>
      </c>
      <c r="P311" s="45">
        <v>14186</v>
      </c>
      <c r="Q311" s="45"/>
      <c r="R311" s="13"/>
      <c r="S311" s="10"/>
      <c r="T311" s="46"/>
    </row>
    <row r="312" spans="1:20" ht="17.100000000000001" customHeight="1">
      <c r="A312" s="6"/>
      <c r="B312" s="6"/>
      <c r="C312" s="7"/>
      <c r="D312" s="11"/>
      <c r="E312" s="47" t="s">
        <v>412</v>
      </c>
      <c r="F312" s="48" t="s">
        <v>413</v>
      </c>
      <c r="G312" s="49">
        <v>2.23108428540634</v>
      </c>
      <c r="H312" s="50">
        <v>303</v>
      </c>
      <c r="I312" s="51">
        <v>1.9688035000951101</v>
      </c>
      <c r="J312" s="50">
        <v>264</v>
      </c>
      <c r="K312" s="52">
        <v>207</v>
      </c>
      <c r="L312" s="43">
        <f t="shared" si="4"/>
        <v>564070</v>
      </c>
      <c r="M312" s="43"/>
      <c r="N312" s="44"/>
      <c r="O312" s="45">
        <v>9278</v>
      </c>
      <c r="P312" s="45">
        <v>10514</v>
      </c>
      <c r="Q312" s="45"/>
      <c r="R312" s="13"/>
      <c r="S312" s="10"/>
      <c r="T312" s="46"/>
    </row>
    <row r="313" spans="1:20" ht="17.100000000000001" customHeight="1">
      <c r="A313" s="6"/>
      <c r="B313" s="6"/>
      <c r="C313" s="7"/>
      <c r="D313" s="11"/>
      <c r="E313" s="47" t="s">
        <v>754</v>
      </c>
      <c r="F313" s="48" t="s">
        <v>755</v>
      </c>
      <c r="G313" s="49">
        <v>2.22338751966439</v>
      </c>
      <c r="H313" s="50">
        <v>304</v>
      </c>
      <c r="I313" s="51">
        <v>1.68467895740623</v>
      </c>
      <c r="J313" s="50">
        <v>292</v>
      </c>
      <c r="K313" s="52">
        <v>212</v>
      </c>
      <c r="L313" s="43">
        <f t="shared" si="4"/>
        <v>564282</v>
      </c>
      <c r="M313" s="43"/>
      <c r="N313" s="44"/>
      <c r="O313" s="45">
        <v>9535</v>
      </c>
      <c r="P313" s="45">
        <v>12584</v>
      </c>
      <c r="Q313" s="45"/>
      <c r="R313" s="13"/>
      <c r="S313" s="10"/>
      <c r="T313" s="46"/>
    </row>
    <row r="314" spans="1:20" ht="17.100000000000001" customHeight="1">
      <c r="A314" s="6"/>
      <c r="B314" s="6"/>
      <c r="C314" s="7"/>
      <c r="D314" s="11"/>
      <c r="E314" s="47" t="s">
        <v>702</v>
      </c>
      <c r="F314" s="48" t="s">
        <v>703</v>
      </c>
      <c r="G314" s="49">
        <v>2.17937971500419</v>
      </c>
      <c r="H314" s="50">
        <v>305</v>
      </c>
      <c r="I314" s="51">
        <v>1.99539524174981</v>
      </c>
      <c r="J314" s="50">
        <v>261</v>
      </c>
      <c r="K314" s="52">
        <v>104</v>
      </c>
      <c r="L314" s="43">
        <f t="shared" si="4"/>
        <v>564386</v>
      </c>
      <c r="M314" s="43"/>
      <c r="N314" s="44"/>
      <c r="O314" s="45">
        <v>4772</v>
      </c>
      <c r="P314" s="45">
        <v>5212</v>
      </c>
      <c r="Q314" s="45"/>
      <c r="R314" s="13"/>
      <c r="S314" s="10"/>
      <c r="T314" s="46"/>
    </row>
    <row r="315" spans="1:20" ht="17.100000000000001" customHeight="1">
      <c r="A315" s="6"/>
      <c r="B315" s="6"/>
      <c r="C315" s="7"/>
      <c r="D315" s="11"/>
      <c r="E315" s="47" t="s">
        <v>554</v>
      </c>
      <c r="F315" s="48" t="s">
        <v>555</v>
      </c>
      <c r="G315" s="49">
        <v>2.14368482039397</v>
      </c>
      <c r="H315" s="50">
        <v>306</v>
      </c>
      <c r="I315" s="51">
        <v>1.9733333333333301</v>
      </c>
      <c r="J315" s="50">
        <v>263</v>
      </c>
      <c r="K315" s="52">
        <v>37</v>
      </c>
      <c r="L315" s="43">
        <f t="shared" si="4"/>
        <v>564423</v>
      </c>
      <c r="M315" s="43"/>
      <c r="N315" s="44"/>
      <c r="O315" s="45">
        <v>1726</v>
      </c>
      <c r="P315" s="45">
        <v>1875</v>
      </c>
      <c r="Q315" s="45"/>
      <c r="R315" s="13"/>
      <c r="S315" s="10"/>
      <c r="T315" s="46"/>
    </row>
    <row r="316" spans="1:20" ht="17.100000000000001" customHeight="1">
      <c r="A316" s="6"/>
      <c r="B316" s="6"/>
      <c r="C316" s="7"/>
      <c r="D316" s="11"/>
      <c r="E316" s="47" t="s">
        <v>370</v>
      </c>
      <c r="F316" s="48" t="s">
        <v>371</v>
      </c>
      <c r="G316" s="49">
        <v>2.1428571428571401</v>
      </c>
      <c r="H316" s="50">
        <v>307</v>
      </c>
      <c r="I316" s="51">
        <v>1.8264840182648401</v>
      </c>
      <c r="J316" s="50">
        <v>275</v>
      </c>
      <c r="K316" s="52">
        <v>12</v>
      </c>
      <c r="L316" s="43">
        <f t="shared" si="4"/>
        <v>564435</v>
      </c>
      <c r="M316" s="43"/>
      <c r="N316" s="44"/>
      <c r="O316" s="45">
        <v>560</v>
      </c>
      <c r="P316" s="45">
        <v>657</v>
      </c>
      <c r="Q316" s="45"/>
      <c r="R316" s="13"/>
      <c r="S316" s="10"/>
      <c r="T316" s="46"/>
    </row>
    <row r="317" spans="1:20" ht="17.100000000000001" customHeight="1">
      <c r="A317" s="6"/>
      <c r="B317" s="6"/>
      <c r="C317" s="7"/>
      <c r="D317" s="11"/>
      <c r="E317" s="47" t="s">
        <v>816</v>
      </c>
      <c r="F317" s="48" t="s">
        <v>817</v>
      </c>
      <c r="G317" s="49">
        <v>2.13423365035344</v>
      </c>
      <c r="H317" s="50">
        <v>308</v>
      </c>
      <c r="I317" s="51">
        <v>1.3905665380196199</v>
      </c>
      <c r="J317" s="50">
        <v>335</v>
      </c>
      <c r="K317" s="52">
        <v>1416</v>
      </c>
      <c r="L317" s="43">
        <f t="shared" si="4"/>
        <v>565851</v>
      </c>
      <c r="M317" s="43"/>
      <c r="N317" s="44"/>
      <c r="O317" s="45">
        <v>66347</v>
      </c>
      <c r="P317" s="45">
        <v>101829</v>
      </c>
      <c r="Q317" s="45"/>
      <c r="R317" s="13"/>
      <c r="S317" s="10"/>
      <c r="T317" s="46"/>
    </row>
    <row r="318" spans="1:20" ht="17.100000000000001" customHeight="1">
      <c r="A318" s="6"/>
      <c r="B318" s="6"/>
      <c r="C318" s="7"/>
      <c r="D318" s="11"/>
      <c r="E318" s="47" t="s">
        <v>846</v>
      </c>
      <c r="F318" s="48" t="s">
        <v>847</v>
      </c>
      <c r="G318" s="49">
        <v>2.1096251648144699</v>
      </c>
      <c r="H318" s="50">
        <v>309</v>
      </c>
      <c r="I318" s="51">
        <v>1.89766180955608</v>
      </c>
      <c r="J318" s="50">
        <v>269</v>
      </c>
      <c r="K318" s="52">
        <v>112</v>
      </c>
      <c r="L318" s="43">
        <f t="shared" si="4"/>
        <v>565963</v>
      </c>
      <c r="M318" s="43"/>
      <c r="N318" s="44"/>
      <c r="O318" s="45">
        <v>5309</v>
      </c>
      <c r="P318" s="45">
        <v>5902</v>
      </c>
      <c r="Q318" s="45"/>
      <c r="R318" s="13"/>
      <c r="S318" s="10"/>
      <c r="T318" s="46"/>
    </row>
    <row r="319" spans="1:20" ht="17.100000000000001" customHeight="1">
      <c r="A319" s="6"/>
      <c r="B319" s="6"/>
      <c r="C319" s="7"/>
      <c r="D319" s="11"/>
      <c r="E319" s="47" t="s">
        <v>610</v>
      </c>
      <c r="F319" s="48" t="s">
        <v>611</v>
      </c>
      <c r="G319" s="49">
        <v>2.1094640820980599</v>
      </c>
      <c r="H319" s="50">
        <v>310</v>
      </c>
      <c r="I319" s="51">
        <v>1.8959774532411</v>
      </c>
      <c r="J319" s="50">
        <v>270</v>
      </c>
      <c r="K319" s="52">
        <v>74</v>
      </c>
      <c r="L319" s="43">
        <f t="shared" si="4"/>
        <v>566037</v>
      </c>
      <c r="M319" s="43"/>
      <c r="N319" s="44"/>
      <c r="O319" s="45">
        <v>3508</v>
      </c>
      <c r="P319" s="45">
        <v>3903</v>
      </c>
      <c r="Q319" s="45"/>
      <c r="R319" s="13"/>
      <c r="S319" s="10"/>
      <c r="T319" s="46"/>
    </row>
    <row r="320" spans="1:20" ht="17.100000000000001" customHeight="1">
      <c r="A320" s="6"/>
      <c r="B320" s="6"/>
      <c r="C320" s="7"/>
      <c r="D320" s="11"/>
      <c r="E320" s="47" t="s">
        <v>636</v>
      </c>
      <c r="F320" s="48" t="s">
        <v>637</v>
      </c>
      <c r="G320" s="49">
        <v>2.1052631578947398</v>
      </c>
      <c r="H320" s="50">
        <v>311</v>
      </c>
      <c r="I320" s="51">
        <v>1.671826625387</v>
      </c>
      <c r="J320" s="50">
        <v>294</v>
      </c>
      <c r="K320" s="52">
        <v>54</v>
      </c>
      <c r="L320" s="43">
        <f t="shared" si="4"/>
        <v>566091</v>
      </c>
      <c r="M320" s="43"/>
      <c r="N320" s="44"/>
      <c r="O320" s="45">
        <v>2565</v>
      </c>
      <c r="P320" s="45">
        <v>3230</v>
      </c>
      <c r="Q320" s="45"/>
      <c r="R320" s="13"/>
      <c r="S320" s="10"/>
      <c r="T320" s="46"/>
    </row>
    <row r="321" spans="1:20" ht="17.100000000000001" customHeight="1">
      <c r="A321" s="6"/>
      <c r="B321" s="6"/>
      <c r="C321" s="7"/>
      <c r="D321" s="11"/>
      <c r="E321" s="47" t="s">
        <v>840</v>
      </c>
      <c r="F321" s="48" t="s">
        <v>841</v>
      </c>
      <c r="G321" s="49">
        <v>2.0768890852850199</v>
      </c>
      <c r="H321" s="50">
        <v>312</v>
      </c>
      <c r="I321" s="51">
        <v>1.5102827763496101</v>
      </c>
      <c r="J321" s="50">
        <v>316</v>
      </c>
      <c r="K321" s="52">
        <v>47</v>
      </c>
      <c r="L321" s="43">
        <f t="shared" si="4"/>
        <v>566138</v>
      </c>
      <c r="M321" s="43"/>
      <c r="N321" s="44"/>
      <c r="O321" s="45">
        <v>2263</v>
      </c>
      <c r="P321" s="45">
        <v>3112</v>
      </c>
      <c r="Q321" s="45"/>
      <c r="R321" s="13"/>
      <c r="S321" s="10"/>
      <c r="T321" s="46"/>
    </row>
    <row r="322" spans="1:20" ht="17.100000000000001" customHeight="1">
      <c r="A322" s="6"/>
      <c r="B322" s="6"/>
      <c r="C322" s="7"/>
      <c r="D322" s="11"/>
      <c r="E322" s="47" t="s">
        <v>684</v>
      </c>
      <c r="F322" s="48" t="s">
        <v>685</v>
      </c>
      <c r="G322" s="49">
        <v>2.0574839013664201</v>
      </c>
      <c r="H322" s="50">
        <v>313</v>
      </c>
      <c r="I322" s="51">
        <v>1.7635971997846001</v>
      </c>
      <c r="J322" s="50">
        <v>282</v>
      </c>
      <c r="K322" s="52">
        <v>131</v>
      </c>
      <c r="L322" s="43">
        <f t="shared" si="4"/>
        <v>566269</v>
      </c>
      <c r="M322" s="43"/>
      <c r="N322" s="44"/>
      <c r="O322" s="45">
        <v>6367</v>
      </c>
      <c r="P322" s="45">
        <v>7428</v>
      </c>
      <c r="Q322" s="45"/>
      <c r="R322" s="13"/>
      <c r="S322" s="10"/>
      <c r="T322" s="46"/>
    </row>
    <row r="323" spans="1:20" ht="17.100000000000001" customHeight="1">
      <c r="A323" s="6"/>
      <c r="B323" s="6"/>
      <c r="C323" s="7"/>
      <c r="D323" s="11"/>
      <c r="E323" s="47" t="s">
        <v>858</v>
      </c>
      <c r="F323" s="48" t="s">
        <v>859</v>
      </c>
      <c r="G323" s="49">
        <v>2.0416478044363999</v>
      </c>
      <c r="H323" s="50">
        <v>314</v>
      </c>
      <c r="I323" s="51">
        <v>1.36874051593323</v>
      </c>
      <c r="J323" s="50">
        <v>339</v>
      </c>
      <c r="K323" s="52">
        <v>451</v>
      </c>
      <c r="L323" s="43">
        <f t="shared" si="4"/>
        <v>566720</v>
      </c>
      <c r="M323" s="43"/>
      <c r="N323" s="44"/>
      <c r="O323" s="45">
        <v>22090</v>
      </c>
      <c r="P323" s="45">
        <v>32950</v>
      </c>
      <c r="Q323" s="45"/>
      <c r="R323" s="13"/>
      <c r="S323" s="10"/>
      <c r="T323" s="46"/>
    </row>
    <row r="324" spans="1:20" ht="17.100000000000001" customHeight="1">
      <c r="A324" s="6"/>
      <c r="B324" s="6"/>
      <c r="C324" s="7"/>
      <c r="D324" s="11"/>
      <c r="E324" s="47" t="s">
        <v>306</v>
      </c>
      <c r="F324" s="48" t="s">
        <v>307</v>
      </c>
      <c r="G324" s="49">
        <v>2.03488372093023</v>
      </c>
      <c r="H324" s="50">
        <v>315</v>
      </c>
      <c r="I324" s="51">
        <v>1.9337016574585599</v>
      </c>
      <c r="J324" s="50">
        <v>267</v>
      </c>
      <c r="K324" s="52">
        <v>21</v>
      </c>
      <c r="L324" s="43">
        <f t="shared" si="4"/>
        <v>566741</v>
      </c>
      <c r="M324" s="43"/>
      <c r="N324" s="44"/>
      <c r="O324" s="45">
        <v>1032</v>
      </c>
      <c r="P324" s="45">
        <v>1086</v>
      </c>
      <c r="Q324" s="45"/>
      <c r="R324" s="13"/>
      <c r="S324" s="10"/>
      <c r="T324" s="46"/>
    </row>
    <row r="325" spans="1:20" ht="17.100000000000001" customHeight="1">
      <c r="A325" s="6"/>
      <c r="B325" s="6"/>
      <c r="C325" s="7"/>
      <c r="D325" s="11"/>
      <c r="E325" s="47" t="s">
        <v>506</v>
      </c>
      <c r="F325" s="48" t="s">
        <v>507</v>
      </c>
      <c r="G325" s="49">
        <v>2.0286396181384201</v>
      </c>
      <c r="H325" s="50">
        <v>316</v>
      </c>
      <c r="I325" s="51">
        <v>1.4431239388794601</v>
      </c>
      <c r="J325" s="50">
        <v>329</v>
      </c>
      <c r="K325" s="52">
        <v>17</v>
      </c>
      <c r="L325" s="43">
        <f t="shared" si="4"/>
        <v>566758</v>
      </c>
      <c r="M325" s="43"/>
      <c r="N325" s="44"/>
      <c r="O325" s="45">
        <v>838</v>
      </c>
      <c r="P325" s="45">
        <v>1178</v>
      </c>
      <c r="Q325" s="45"/>
      <c r="R325" s="13"/>
      <c r="S325" s="10"/>
      <c r="T325" s="46"/>
    </row>
    <row r="326" spans="1:20" ht="17.100000000000001" customHeight="1">
      <c r="A326" s="6"/>
      <c r="B326" s="6"/>
      <c r="C326" s="7"/>
      <c r="D326" s="11"/>
      <c r="E326" s="47" t="s">
        <v>350</v>
      </c>
      <c r="F326" s="48" t="s">
        <v>351</v>
      </c>
      <c r="G326" s="49">
        <v>2.0248138957816399</v>
      </c>
      <c r="H326" s="50">
        <v>317</v>
      </c>
      <c r="I326" s="51">
        <v>1.72545039330119</v>
      </c>
      <c r="J326" s="50">
        <v>285</v>
      </c>
      <c r="K326" s="52">
        <v>204</v>
      </c>
      <c r="L326" s="43">
        <f t="shared" si="4"/>
        <v>566962</v>
      </c>
      <c r="M326" s="43"/>
      <c r="N326" s="44"/>
      <c r="O326" s="45">
        <v>10075</v>
      </c>
      <c r="P326" s="45">
        <v>11823</v>
      </c>
      <c r="Q326" s="45"/>
      <c r="R326" s="13"/>
      <c r="S326" s="10"/>
      <c r="T326" s="46"/>
    </row>
    <row r="327" spans="1:20" ht="17.100000000000001" customHeight="1">
      <c r="A327" s="6"/>
      <c r="B327" s="6"/>
      <c r="C327" s="7"/>
      <c r="D327" s="11"/>
      <c r="E327" s="47" t="s">
        <v>850</v>
      </c>
      <c r="F327" s="48" t="s">
        <v>851</v>
      </c>
      <c r="G327" s="49">
        <v>1.94805194805195</v>
      </c>
      <c r="H327" s="50">
        <v>318</v>
      </c>
      <c r="I327" s="51">
        <v>1.4615812917594699</v>
      </c>
      <c r="J327" s="50">
        <v>325</v>
      </c>
      <c r="K327" s="52">
        <v>105</v>
      </c>
      <c r="L327" s="43">
        <f t="shared" si="4"/>
        <v>567067</v>
      </c>
      <c r="M327" s="43"/>
      <c r="N327" s="44"/>
      <c r="O327" s="45">
        <v>5390</v>
      </c>
      <c r="P327" s="45">
        <v>7184</v>
      </c>
      <c r="Q327" s="45"/>
      <c r="R327" s="13"/>
      <c r="S327" s="10"/>
      <c r="T327" s="46"/>
    </row>
    <row r="328" spans="1:20" ht="17.100000000000001" customHeight="1">
      <c r="A328" s="6"/>
      <c r="B328" s="6"/>
      <c r="C328" s="7"/>
      <c r="D328" s="11"/>
      <c r="E328" s="47" t="s">
        <v>534</v>
      </c>
      <c r="F328" s="48" t="s">
        <v>535</v>
      </c>
      <c r="G328" s="49">
        <v>1.9313792319927301</v>
      </c>
      <c r="H328" s="50">
        <v>319</v>
      </c>
      <c r="I328" s="51">
        <v>1.6942395854096099</v>
      </c>
      <c r="J328" s="50">
        <v>289</v>
      </c>
      <c r="K328" s="52">
        <v>170</v>
      </c>
      <c r="L328" s="43">
        <f t="shared" si="4"/>
        <v>567237</v>
      </c>
      <c r="M328" s="43"/>
      <c r="N328" s="44"/>
      <c r="O328" s="45">
        <v>8802</v>
      </c>
      <c r="P328" s="45">
        <v>10034</v>
      </c>
      <c r="Q328" s="45"/>
      <c r="R328" s="13"/>
      <c r="S328" s="10"/>
      <c r="T328" s="46"/>
    </row>
    <row r="329" spans="1:20" ht="17.100000000000001" customHeight="1">
      <c r="A329" s="6"/>
      <c r="B329" s="6"/>
      <c r="C329" s="7"/>
      <c r="D329" s="11"/>
      <c r="E329" s="47" t="s">
        <v>722</v>
      </c>
      <c r="F329" s="48" t="s">
        <v>723</v>
      </c>
      <c r="G329" s="49">
        <v>1.9164955509924699</v>
      </c>
      <c r="H329" s="50">
        <v>320</v>
      </c>
      <c r="I329" s="51">
        <v>1.4957264957265</v>
      </c>
      <c r="J329" s="50">
        <v>318</v>
      </c>
      <c r="K329" s="52">
        <v>28</v>
      </c>
      <c r="L329" s="43">
        <f t="shared" si="4"/>
        <v>567265</v>
      </c>
      <c r="M329" s="43"/>
      <c r="N329" s="44"/>
      <c r="O329" s="45">
        <v>1461</v>
      </c>
      <c r="P329" s="45">
        <v>1872</v>
      </c>
      <c r="Q329" s="45"/>
      <c r="R329" s="13"/>
      <c r="S329" s="10"/>
      <c r="T329" s="46"/>
    </row>
    <row r="330" spans="1:20" ht="17.100000000000001" customHeight="1">
      <c r="A330" s="6"/>
      <c r="B330" s="6"/>
      <c r="C330" s="7"/>
      <c r="D330" s="11"/>
      <c r="E330" s="47" t="s">
        <v>428</v>
      </c>
      <c r="F330" s="48" t="s">
        <v>429</v>
      </c>
      <c r="G330" s="49">
        <v>1.91033568904594</v>
      </c>
      <c r="H330" s="50">
        <v>321</v>
      </c>
      <c r="I330" s="51">
        <v>1.7501264542235699</v>
      </c>
      <c r="J330" s="50">
        <v>284</v>
      </c>
      <c r="K330" s="52">
        <v>173</v>
      </c>
      <c r="L330" s="43">
        <f t="shared" si="4"/>
        <v>567438</v>
      </c>
      <c r="M330" s="43"/>
      <c r="N330" s="44"/>
      <c r="O330" s="45">
        <v>9056</v>
      </c>
      <c r="P330" s="45">
        <v>9885</v>
      </c>
      <c r="Q330" s="45"/>
      <c r="R330" s="13"/>
      <c r="S330" s="10"/>
      <c r="T330" s="46"/>
    </row>
    <row r="331" spans="1:20" ht="17.100000000000001" customHeight="1">
      <c r="A331" s="6"/>
      <c r="B331" s="6"/>
      <c r="C331" s="7"/>
      <c r="D331" s="11"/>
      <c r="E331" s="47" t="s">
        <v>776</v>
      </c>
      <c r="F331" s="48" t="s">
        <v>777</v>
      </c>
      <c r="G331" s="49">
        <v>1.90526594337126</v>
      </c>
      <c r="H331" s="50">
        <v>322</v>
      </c>
      <c r="I331" s="51">
        <v>1.89025991073773</v>
      </c>
      <c r="J331" s="50">
        <v>271</v>
      </c>
      <c r="K331" s="52">
        <v>288</v>
      </c>
      <c r="L331" s="43">
        <f t="shared" ref="L331:L394" si="5">L330+K331</f>
        <v>567726</v>
      </c>
      <c r="M331" s="43"/>
      <c r="N331" s="44"/>
      <c r="O331" s="45">
        <v>15116</v>
      </c>
      <c r="P331" s="45">
        <v>15236</v>
      </c>
      <c r="Q331" s="45"/>
      <c r="R331" s="13"/>
      <c r="S331" s="10"/>
      <c r="T331" s="46"/>
    </row>
    <row r="332" spans="1:20" ht="17.100000000000001" customHeight="1">
      <c r="A332" s="6"/>
      <c r="B332" s="6"/>
      <c r="C332" s="7"/>
      <c r="D332" s="11"/>
      <c r="E332" s="47" t="s">
        <v>322</v>
      </c>
      <c r="F332" s="48" t="s">
        <v>323</v>
      </c>
      <c r="G332" s="49">
        <v>1.8914619056036801</v>
      </c>
      <c r="H332" s="50">
        <v>323</v>
      </c>
      <c r="I332" s="51">
        <v>1.5366939537555699</v>
      </c>
      <c r="J332" s="50">
        <v>311</v>
      </c>
      <c r="K332" s="52">
        <v>107</v>
      </c>
      <c r="L332" s="43">
        <f t="shared" si="5"/>
        <v>567833</v>
      </c>
      <c r="M332" s="43"/>
      <c r="N332" s="44"/>
      <c r="O332" s="45">
        <v>5657</v>
      </c>
      <c r="P332" s="45">
        <v>6963</v>
      </c>
      <c r="Q332" s="45"/>
      <c r="R332" s="13"/>
      <c r="S332" s="10"/>
      <c r="T332" s="46"/>
    </row>
    <row r="333" spans="1:20" ht="17.100000000000001" customHeight="1">
      <c r="A333" s="6"/>
      <c r="B333" s="6"/>
      <c r="C333" s="7"/>
      <c r="D333" s="11"/>
      <c r="E333" s="47" t="s">
        <v>898</v>
      </c>
      <c r="F333" s="48" t="s">
        <v>899</v>
      </c>
      <c r="G333" s="49">
        <v>1.8791946308724801</v>
      </c>
      <c r="H333" s="50">
        <v>324</v>
      </c>
      <c r="I333" s="51">
        <v>8.5054678007290399E-2</v>
      </c>
      <c r="J333" s="50">
        <v>554</v>
      </c>
      <c r="K333" s="52">
        <v>14</v>
      </c>
      <c r="L333" s="43">
        <f t="shared" si="5"/>
        <v>567847</v>
      </c>
      <c r="M333" s="43"/>
      <c r="N333" s="44"/>
      <c r="O333" s="45">
        <v>745</v>
      </c>
      <c r="P333" s="45">
        <v>16460</v>
      </c>
      <c r="Q333" s="45"/>
      <c r="R333" s="13"/>
      <c r="S333" s="10"/>
      <c r="T333" s="46"/>
    </row>
    <row r="334" spans="1:20" ht="17.100000000000001" customHeight="1">
      <c r="A334" s="6"/>
      <c r="B334" s="6"/>
      <c r="C334" s="7"/>
      <c r="D334" s="11"/>
      <c r="E334" s="47" t="s">
        <v>574</v>
      </c>
      <c r="F334" s="48" t="s">
        <v>575</v>
      </c>
      <c r="G334" s="49">
        <v>1.87403993855607</v>
      </c>
      <c r="H334" s="50">
        <v>325</v>
      </c>
      <c r="I334" s="51">
        <v>1.8149360309431699</v>
      </c>
      <c r="J334" s="50">
        <v>276</v>
      </c>
      <c r="K334" s="52">
        <v>61</v>
      </c>
      <c r="L334" s="43">
        <f t="shared" si="5"/>
        <v>567908</v>
      </c>
      <c r="M334" s="43"/>
      <c r="N334" s="44"/>
      <c r="O334" s="45">
        <v>3255</v>
      </c>
      <c r="P334" s="45">
        <v>3361</v>
      </c>
      <c r="Q334" s="45"/>
      <c r="R334" s="13"/>
      <c r="S334" s="10"/>
      <c r="T334" s="46"/>
    </row>
    <row r="335" spans="1:20" ht="17.100000000000001" customHeight="1">
      <c r="A335" s="6"/>
      <c r="B335" s="6"/>
      <c r="C335" s="7"/>
      <c r="D335" s="11"/>
      <c r="E335" s="47" t="s">
        <v>834</v>
      </c>
      <c r="F335" s="48" t="s">
        <v>835</v>
      </c>
      <c r="G335" s="49">
        <v>1.8644550253596901</v>
      </c>
      <c r="H335" s="50">
        <v>326</v>
      </c>
      <c r="I335" s="51">
        <v>1.4373849767833899</v>
      </c>
      <c r="J335" s="50">
        <v>330</v>
      </c>
      <c r="K335" s="52">
        <v>2882</v>
      </c>
      <c r="L335" s="43">
        <f t="shared" si="5"/>
        <v>570790</v>
      </c>
      <c r="M335" s="43"/>
      <c r="N335" s="44"/>
      <c r="O335" s="45">
        <v>154576</v>
      </c>
      <c r="P335" s="45">
        <v>200503</v>
      </c>
      <c r="Q335" s="45"/>
      <c r="R335" s="13"/>
      <c r="S335" s="10"/>
      <c r="T335" s="46"/>
    </row>
    <row r="336" spans="1:20" ht="17.100000000000001" customHeight="1">
      <c r="A336" s="6"/>
      <c r="B336" s="6"/>
      <c r="C336" s="7"/>
      <c r="D336" s="11"/>
      <c r="E336" s="47" t="s">
        <v>762</v>
      </c>
      <c r="F336" s="48" t="s">
        <v>763</v>
      </c>
      <c r="G336" s="49">
        <v>1.85167418209728</v>
      </c>
      <c r="H336" s="50">
        <v>327</v>
      </c>
      <c r="I336" s="51">
        <v>1.32975058564145</v>
      </c>
      <c r="J336" s="50">
        <v>342</v>
      </c>
      <c r="K336" s="52">
        <v>193</v>
      </c>
      <c r="L336" s="43">
        <f t="shared" si="5"/>
        <v>570983</v>
      </c>
      <c r="M336" s="43"/>
      <c r="N336" s="44"/>
      <c r="O336" s="45">
        <v>10423</v>
      </c>
      <c r="P336" s="45">
        <v>14514</v>
      </c>
      <c r="Q336" s="45"/>
      <c r="R336" s="13"/>
      <c r="S336" s="10"/>
      <c r="T336" s="46"/>
    </row>
    <row r="337" spans="1:20" ht="17.100000000000001" customHeight="1">
      <c r="A337" s="6"/>
      <c r="B337" s="6"/>
      <c r="C337" s="7"/>
      <c r="D337" s="11"/>
      <c r="E337" s="47" t="s">
        <v>682</v>
      </c>
      <c r="F337" s="48" t="s">
        <v>683</v>
      </c>
      <c r="G337" s="49">
        <v>1.85103569854561</v>
      </c>
      <c r="H337" s="50">
        <v>328</v>
      </c>
      <c r="I337" s="51">
        <v>1.5843078083741999</v>
      </c>
      <c r="J337" s="50">
        <v>302</v>
      </c>
      <c r="K337" s="52">
        <v>42</v>
      </c>
      <c r="L337" s="43">
        <f t="shared" si="5"/>
        <v>571025</v>
      </c>
      <c r="M337" s="43"/>
      <c r="N337" s="44"/>
      <c r="O337" s="45">
        <v>2269</v>
      </c>
      <c r="P337" s="45">
        <v>2651</v>
      </c>
      <c r="Q337" s="45"/>
      <c r="R337" s="13"/>
      <c r="S337" s="10"/>
      <c r="T337" s="46"/>
    </row>
    <row r="338" spans="1:20" ht="17.100000000000001" customHeight="1">
      <c r="A338" s="6"/>
      <c r="B338" s="6"/>
      <c r="C338" s="7"/>
      <c r="D338" s="11"/>
      <c r="E338" s="47" t="s">
        <v>634</v>
      </c>
      <c r="F338" s="48" t="s">
        <v>635</v>
      </c>
      <c r="G338" s="49">
        <v>1.83516924586362</v>
      </c>
      <c r="H338" s="50">
        <v>329</v>
      </c>
      <c r="I338" s="51">
        <v>1.40458067378913</v>
      </c>
      <c r="J338" s="50">
        <v>332</v>
      </c>
      <c r="K338" s="52">
        <v>823</v>
      </c>
      <c r="L338" s="43">
        <f t="shared" si="5"/>
        <v>571848</v>
      </c>
      <c r="M338" s="43"/>
      <c r="N338" s="44"/>
      <c r="O338" s="45">
        <v>44846</v>
      </c>
      <c r="P338" s="45">
        <v>58594</v>
      </c>
      <c r="Q338" s="45"/>
      <c r="R338" s="13"/>
      <c r="S338" s="10"/>
      <c r="T338" s="46"/>
    </row>
    <row r="339" spans="1:20" ht="17.100000000000001" customHeight="1">
      <c r="A339" s="6"/>
      <c r="B339" s="6"/>
      <c r="C339" s="7"/>
      <c r="D339" s="11"/>
      <c r="E339" s="47" t="s">
        <v>856</v>
      </c>
      <c r="F339" s="48" t="s">
        <v>857</v>
      </c>
      <c r="G339" s="49">
        <v>1.81465965913442</v>
      </c>
      <c r="H339" s="50">
        <v>330</v>
      </c>
      <c r="I339" s="51">
        <v>1.7024650885558601</v>
      </c>
      <c r="J339" s="50">
        <v>287</v>
      </c>
      <c r="K339" s="52">
        <v>6398</v>
      </c>
      <c r="L339" s="43">
        <f t="shared" si="5"/>
        <v>578246</v>
      </c>
      <c r="M339" s="43"/>
      <c r="N339" s="44"/>
      <c r="O339" s="45">
        <v>352573</v>
      </c>
      <c r="P339" s="45">
        <v>375808</v>
      </c>
      <c r="Q339" s="45"/>
      <c r="R339" s="13"/>
      <c r="S339" s="10"/>
      <c r="T339" s="46"/>
    </row>
    <row r="340" spans="1:20" ht="17.100000000000001" customHeight="1">
      <c r="A340" s="6"/>
      <c r="B340" s="6"/>
      <c r="C340" s="7"/>
      <c r="D340" s="11"/>
      <c r="E340" s="47" t="s">
        <v>656</v>
      </c>
      <c r="F340" s="48" t="s">
        <v>657</v>
      </c>
      <c r="G340" s="49">
        <v>1.81460084033613</v>
      </c>
      <c r="H340" s="50">
        <v>331</v>
      </c>
      <c r="I340" s="51">
        <v>1.7026414350482899</v>
      </c>
      <c r="J340" s="50">
        <v>286</v>
      </c>
      <c r="K340" s="52">
        <v>691</v>
      </c>
      <c r="L340" s="43">
        <f t="shared" si="5"/>
        <v>578937</v>
      </c>
      <c r="M340" s="43"/>
      <c r="N340" s="44"/>
      <c r="O340" s="45">
        <v>38080</v>
      </c>
      <c r="P340" s="45">
        <v>40584</v>
      </c>
      <c r="Q340" s="45"/>
      <c r="R340" s="13"/>
      <c r="S340" s="10"/>
      <c r="T340" s="46"/>
    </row>
    <row r="341" spans="1:20" ht="17.100000000000001" customHeight="1">
      <c r="A341" s="6"/>
      <c r="B341" s="6"/>
      <c r="C341" s="7"/>
      <c r="D341" s="11"/>
      <c r="E341" s="47" t="s">
        <v>542</v>
      </c>
      <c r="F341" s="48" t="s">
        <v>543</v>
      </c>
      <c r="G341" s="49">
        <v>1.8136066529597701</v>
      </c>
      <c r="H341" s="50">
        <v>332</v>
      </c>
      <c r="I341" s="51">
        <v>1.61793692509855</v>
      </c>
      <c r="J341" s="50">
        <v>299</v>
      </c>
      <c r="K341" s="52">
        <v>591</v>
      </c>
      <c r="L341" s="43">
        <f t="shared" si="5"/>
        <v>579528</v>
      </c>
      <c r="M341" s="43"/>
      <c r="N341" s="44"/>
      <c r="O341" s="45">
        <v>32587</v>
      </c>
      <c r="P341" s="45">
        <v>36528</v>
      </c>
      <c r="Q341" s="45"/>
      <c r="R341" s="13"/>
      <c r="S341" s="10"/>
      <c r="T341" s="46"/>
    </row>
    <row r="342" spans="1:20" ht="17.100000000000001" customHeight="1">
      <c r="A342" s="6"/>
      <c r="B342" s="6"/>
      <c r="C342" s="7"/>
      <c r="D342" s="11"/>
      <c r="E342" s="47" t="s">
        <v>624</v>
      </c>
      <c r="F342" s="48" t="s">
        <v>625</v>
      </c>
      <c r="G342" s="49">
        <v>1.81034782306543</v>
      </c>
      <c r="H342" s="50">
        <v>333</v>
      </c>
      <c r="I342" s="51">
        <v>1.6977043517930199</v>
      </c>
      <c r="J342" s="50">
        <v>288</v>
      </c>
      <c r="K342" s="52">
        <v>1042</v>
      </c>
      <c r="L342" s="43">
        <f t="shared" si="5"/>
        <v>580570</v>
      </c>
      <c r="M342" s="43"/>
      <c r="N342" s="44"/>
      <c r="O342" s="45">
        <v>57558</v>
      </c>
      <c r="P342" s="45">
        <v>61377</v>
      </c>
      <c r="Q342" s="45"/>
      <c r="R342" s="13"/>
      <c r="S342" s="10"/>
      <c r="T342" s="46"/>
    </row>
    <row r="343" spans="1:20" ht="17.100000000000001" customHeight="1">
      <c r="A343" s="6"/>
      <c r="B343" s="6"/>
      <c r="C343" s="7"/>
      <c r="D343" s="11"/>
      <c r="E343" s="47" t="s">
        <v>886</v>
      </c>
      <c r="F343" s="48" t="s">
        <v>887</v>
      </c>
      <c r="G343" s="49">
        <v>1.8100414202600099</v>
      </c>
      <c r="H343" s="50">
        <v>334</v>
      </c>
      <c r="I343" s="51">
        <v>1.5281989084293499</v>
      </c>
      <c r="J343" s="50">
        <v>314</v>
      </c>
      <c r="K343" s="52">
        <v>756</v>
      </c>
      <c r="L343" s="43">
        <f t="shared" si="5"/>
        <v>581326</v>
      </c>
      <c r="M343" s="43"/>
      <c r="N343" s="44"/>
      <c r="O343" s="45">
        <v>41767</v>
      </c>
      <c r="P343" s="45">
        <v>49470</v>
      </c>
      <c r="Q343" s="45"/>
      <c r="R343" s="13"/>
      <c r="S343" s="10"/>
      <c r="T343" s="46"/>
    </row>
    <row r="344" spans="1:20" ht="17.100000000000001" customHeight="1">
      <c r="A344" s="6"/>
      <c r="B344" s="6"/>
      <c r="C344" s="7"/>
      <c r="D344" s="11"/>
      <c r="E344" s="47" t="s">
        <v>436</v>
      </c>
      <c r="F344" s="48" t="s">
        <v>437</v>
      </c>
      <c r="G344" s="49">
        <v>1.80995475113122</v>
      </c>
      <c r="H344" s="50">
        <v>335</v>
      </c>
      <c r="I344" s="51">
        <v>1.6489988221437</v>
      </c>
      <c r="J344" s="50">
        <v>297</v>
      </c>
      <c r="K344" s="52">
        <v>28</v>
      </c>
      <c r="L344" s="43">
        <f t="shared" si="5"/>
        <v>581354</v>
      </c>
      <c r="M344" s="43"/>
      <c r="N344" s="44"/>
      <c r="O344" s="45">
        <v>1547</v>
      </c>
      <c r="P344" s="45">
        <v>1698</v>
      </c>
      <c r="Q344" s="45"/>
      <c r="R344" s="13"/>
      <c r="S344" s="10"/>
      <c r="T344" s="46"/>
    </row>
    <row r="345" spans="1:20" ht="17.100000000000001" customHeight="1">
      <c r="A345" s="6"/>
      <c r="B345" s="6"/>
      <c r="C345" s="7"/>
      <c r="D345" s="11"/>
      <c r="E345" s="47" t="s">
        <v>746</v>
      </c>
      <c r="F345" s="48" t="s">
        <v>747</v>
      </c>
      <c r="G345" s="49">
        <v>1.8</v>
      </c>
      <c r="H345" s="50">
        <v>336</v>
      </c>
      <c r="I345" s="51">
        <v>1.68098617855809</v>
      </c>
      <c r="J345" s="50">
        <v>293</v>
      </c>
      <c r="K345" s="52">
        <v>45</v>
      </c>
      <c r="L345" s="43">
        <f t="shared" si="5"/>
        <v>581399</v>
      </c>
      <c r="M345" s="43"/>
      <c r="N345" s="44"/>
      <c r="O345" s="45">
        <v>2500</v>
      </c>
      <c r="P345" s="45">
        <v>2677</v>
      </c>
      <c r="Q345" s="45"/>
      <c r="R345" s="13"/>
      <c r="S345" s="10"/>
      <c r="T345" s="46"/>
    </row>
    <row r="346" spans="1:20" ht="17.100000000000001" customHeight="1">
      <c r="A346" s="6"/>
      <c r="B346" s="6"/>
      <c r="C346" s="7"/>
      <c r="D346" s="11"/>
      <c r="E346" s="47" t="s">
        <v>798</v>
      </c>
      <c r="F346" s="48" t="s">
        <v>799</v>
      </c>
      <c r="G346" s="49">
        <v>1.79904126327662</v>
      </c>
      <c r="H346" s="50">
        <v>337</v>
      </c>
      <c r="I346" s="51">
        <v>1.37131557453394</v>
      </c>
      <c r="J346" s="50">
        <v>338</v>
      </c>
      <c r="K346" s="52">
        <v>957</v>
      </c>
      <c r="L346" s="43">
        <f t="shared" si="5"/>
        <v>582356</v>
      </c>
      <c r="M346" s="43"/>
      <c r="N346" s="44"/>
      <c r="O346" s="45">
        <v>53195</v>
      </c>
      <c r="P346" s="45">
        <v>69787</v>
      </c>
      <c r="Q346" s="45"/>
      <c r="R346" s="13"/>
      <c r="S346" s="10"/>
      <c r="T346" s="46"/>
    </row>
    <row r="347" spans="1:20" ht="17.100000000000001" customHeight="1">
      <c r="A347" s="6"/>
      <c r="B347" s="6"/>
      <c r="C347" s="7"/>
      <c r="D347" s="11"/>
      <c r="E347" s="47" t="s">
        <v>872</v>
      </c>
      <c r="F347" s="48" t="s">
        <v>873</v>
      </c>
      <c r="G347" s="49">
        <v>1.78367535874094</v>
      </c>
      <c r="H347" s="50">
        <v>338</v>
      </c>
      <c r="I347" s="51">
        <v>0.94129142577965996</v>
      </c>
      <c r="J347" s="50">
        <v>397</v>
      </c>
      <c r="K347" s="52">
        <v>578</v>
      </c>
      <c r="L347" s="43">
        <f t="shared" si="5"/>
        <v>582934</v>
      </c>
      <c r="M347" s="43"/>
      <c r="N347" s="44"/>
      <c r="O347" s="45">
        <v>32405</v>
      </c>
      <c r="P347" s="45">
        <v>61405</v>
      </c>
      <c r="Q347" s="45"/>
      <c r="R347" s="13"/>
      <c r="S347" s="10"/>
      <c r="T347" s="46"/>
    </row>
    <row r="348" spans="1:20" ht="17.100000000000001" customHeight="1">
      <c r="A348" s="6"/>
      <c r="B348" s="6"/>
      <c r="C348" s="7"/>
      <c r="D348" s="11"/>
      <c r="E348" s="47" t="s">
        <v>570</v>
      </c>
      <c r="F348" s="48" t="s">
        <v>571</v>
      </c>
      <c r="G348" s="49">
        <v>1.77700348432056</v>
      </c>
      <c r="H348" s="50">
        <v>339</v>
      </c>
      <c r="I348" s="51">
        <v>0.89020771513353103</v>
      </c>
      <c r="J348" s="50">
        <v>406</v>
      </c>
      <c r="K348" s="52">
        <v>51</v>
      </c>
      <c r="L348" s="43">
        <f t="shared" si="5"/>
        <v>582985</v>
      </c>
      <c r="M348" s="43"/>
      <c r="N348" s="44"/>
      <c r="O348" s="45">
        <v>2870</v>
      </c>
      <c r="P348" s="45">
        <v>5729</v>
      </c>
      <c r="Q348" s="45"/>
      <c r="R348" s="13"/>
      <c r="S348" s="10"/>
      <c r="T348" s="46"/>
    </row>
    <row r="349" spans="1:20" ht="17.100000000000001" customHeight="1">
      <c r="A349" s="6"/>
      <c r="B349" s="6"/>
      <c r="C349" s="7"/>
      <c r="D349" s="11"/>
      <c r="E349" s="47" t="s">
        <v>918</v>
      </c>
      <c r="F349" s="48" t="s">
        <v>919</v>
      </c>
      <c r="G349" s="49">
        <v>1.7569546120058599</v>
      </c>
      <c r="H349" s="50">
        <v>340</v>
      </c>
      <c r="I349" s="51">
        <v>1.2903225806451599</v>
      </c>
      <c r="J349" s="50">
        <v>350</v>
      </c>
      <c r="K349" s="52">
        <v>12</v>
      </c>
      <c r="L349" s="43">
        <f t="shared" si="5"/>
        <v>582997</v>
      </c>
      <c r="M349" s="43"/>
      <c r="N349" s="44"/>
      <c r="O349" s="45">
        <v>683</v>
      </c>
      <c r="P349" s="45">
        <v>930</v>
      </c>
      <c r="Q349" s="45"/>
      <c r="R349" s="13"/>
      <c r="S349" s="10"/>
      <c r="T349" s="46"/>
    </row>
    <row r="350" spans="1:20" ht="17.100000000000001" customHeight="1">
      <c r="A350" s="6"/>
      <c r="B350" s="6"/>
      <c r="C350" s="7"/>
      <c r="D350" s="11"/>
      <c r="E350" s="47" t="s">
        <v>822</v>
      </c>
      <c r="F350" s="48" t="s">
        <v>823</v>
      </c>
      <c r="G350" s="49">
        <v>1.7495618055220501</v>
      </c>
      <c r="H350" s="50">
        <v>341</v>
      </c>
      <c r="I350" s="51">
        <v>1.6584607411246399</v>
      </c>
      <c r="J350" s="50">
        <v>295</v>
      </c>
      <c r="K350" s="52">
        <v>1088</v>
      </c>
      <c r="L350" s="43">
        <f t="shared" si="5"/>
        <v>584085</v>
      </c>
      <c r="M350" s="43"/>
      <c r="N350" s="44"/>
      <c r="O350" s="45">
        <v>62187</v>
      </c>
      <c r="P350" s="45">
        <v>65603</v>
      </c>
      <c r="Q350" s="45"/>
      <c r="R350" s="13"/>
      <c r="S350" s="10"/>
      <c r="T350" s="46"/>
    </row>
    <row r="351" spans="1:20" ht="17.100000000000001" customHeight="1">
      <c r="A351" s="6"/>
      <c r="B351" s="6"/>
      <c r="C351" s="7"/>
      <c r="D351" s="11"/>
      <c r="E351" s="47" t="s">
        <v>756</v>
      </c>
      <c r="F351" s="48" t="s">
        <v>757</v>
      </c>
      <c r="G351" s="49">
        <v>1.74456170579367</v>
      </c>
      <c r="H351" s="50">
        <v>342</v>
      </c>
      <c r="I351" s="51">
        <v>1.6524616919031601</v>
      </c>
      <c r="J351" s="50">
        <v>296</v>
      </c>
      <c r="K351" s="52">
        <v>729</v>
      </c>
      <c r="L351" s="43">
        <f t="shared" si="5"/>
        <v>584814</v>
      </c>
      <c r="M351" s="43"/>
      <c r="N351" s="44"/>
      <c r="O351" s="45">
        <v>41787</v>
      </c>
      <c r="P351" s="45">
        <v>44116</v>
      </c>
      <c r="Q351" s="45"/>
      <c r="R351" s="13"/>
      <c r="S351" s="10"/>
      <c r="T351" s="46"/>
    </row>
    <row r="352" spans="1:20" ht="17.100000000000001" customHeight="1">
      <c r="A352" s="6"/>
      <c r="B352" s="6"/>
      <c r="C352" s="7"/>
      <c r="D352" s="11"/>
      <c r="E352" s="47" t="s">
        <v>804</v>
      </c>
      <c r="F352" s="48" t="s">
        <v>805</v>
      </c>
      <c r="G352" s="49">
        <v>1.7331540415359299</v>
      </c>
      <c r="H352" s="50">
        <v>343</v>
      </c>
      <c r="I352" s="51">
        <v>1.4454828660436101</v>
      </c>
      <c r="J352" s="50">
        <v>328</v>
      </c>
      <c r="K352" s="52">
        <v>348</v>
      </c>
      <c r="L352" s="43">
        <f t="shared" si="5"/>
        <v>585162</v>
      </c>
      <c r="M352" s="43"/>
      <c r="N352" s="44"/>
      <c r="O352" s="45">
        <v>20079</v>
      </c>
      <c r="P352" s="45">
        <v>24075</v>
      </c>
      <c r="Q352" s="45"/>
      <c r="R352" s="13"/>
      <c r="S352" s="10"/>
      <c r="T352" s="46"/>
    </row>
    <row r="353" spans="1:20" ht="17.100000000000001" customHeight="1">
      <c r="A353" s="6"/>
      <c r="B353" s="6"/>
      <c r="C353" s="7"/>
      <c r="D353" s="11"/>
      <c r="E353" s="47" t="s">
        <v>660</v>
      </c>
      <c r="F353" s="48" t="s">
        <v>661</v>
      </c>
      <c r="G353" s="49">
        <v>1.7202159899417899</v>
      </c>
      <c r="H353" s="50">
        <v>344</v>
      </c>
      <c r="I353" s="51">
        <v>1.58343646519718</v>
      </c>
      <c r="J353" s="50">
        <v>304</v>
      </c>
      <c r="K353" s="52">
        <v>2367</v>
      </c>
      <c r="L353" s="43">
        <f t="shared" si="5"/>
        <v>587529</v>
      </c>
      <c r="M353" s="43"/>
      <c r="N353" s="44"/>
      <c r="O353" s="45">
        <v>137599</v>
      </c>
      <c r="P353" s="45">
        <v>149485</v>
      </c>
      <c r="Q353" s="45"/>
      <c r="R353" s="13"/>
      <c r="S353" s="10"/>
      <c r="T353" s="46"/>
    </row>
    <row r="354" spans="1:20" ht="17.100000000000001" customHeight="1">
      <c r="A354" s="6"/>
      <c r="B354" s="6"/>
      <c r="C354" s="7"/>
      <c r="D354" s="11"/>
      <c r="E354" s="47" t="s">
        <v>312</v>
      </c>
      <c r="F354" s="48" t="s">
        <v>313</v>
      </c>
      <c r="G354" s="49">
        <v>1.7071812952310299</v>
      </c>
      <c r="H354" s="50">
        <v>345</v>
      </c>
      <c r="I354" s="51">
        <v>1.63924689671557</v>
      </c>
      <c r="J354" s="50">
        <v>298</v>
      </c>
      <c r="K354" s="52">
        <v>276</v>
      </c>
      <c r="L354" s="43">
        <f t="shared" si="5"/>
        <v>587805</v>
      </c>
      <c r="M354" s="43"/>
      <c r="N354" s="44"/>
      <c r="O354" s="45">
        <v>16167</v>
      </c>
      <c r="P354" s="45">
        <v>16837</v>
      </c>
      <c r="Q354" s="45"/>
      <c r="R354" s="13"/>
      <c r="S354" s="10"/>
      <c r="T354" s="46"/>
    </row>
    <row r="355" spans="1:20" ht="17.100000000000001" customHeight="1">
      <c r="A355" s="6"/>
      <c r="B355" s="6"/>
      <c r="C355" s="7"/>
      <c r="D355" s="11"/>
      <c r="E355" s="47" t="s">
        <v>602</v>
      </c>
      <c r="F355" s="48" t="s">
        <v>603</v>
      </c>
      <c r="G355" s="49">
        <v>1.6897746967071099</v>
      </c>
      <c r="H355" s="50">
        <v>346</v>
      </c>
      <c r="I355" s="51">
        <v>1.5531660692950999</v>
      </c>
      <c r="J355" s="50">
        <v>307</v>
      </c>
      <c r="K355" s="52">
        <v>117</v>
      </c>
      <c r="L355" s="43">
        <f t="shared" si="5"/>
        <v>587922</v>
      </c>
      <c r="M355" s="43"/>
      <c r="N355" s="44"/>
      <c r="O355" s="45">
        <v>6924</v>
      </c>
      <c r="P355" s="45">
        <v>7533</v>
      </c>
      <c r="Q355" s="45"/>
      <c r="R355" s="13"/>
      <c r="S355" s="10"/>
      <c r="T355" s="46"/>
    </row>
    <row r="356" spans="1:20" ht="17.100000000000001" customHeight="1">
      <c r="A356" s="6"/>
      <c r="B356" s="6"/>
      <c r="C356" s="7"/>
      <c r="D356" s="11"/>
      <c r="E356" s="47" t="s">
        <v>896</v>
      </c>
      <c r="F356" s="48" t="s">
        <v>897</v>
      </c>
      <c r="G356" s="49">
        <v>1.6824395373291301</v>
      </c>
      <c r="H356" s="50">
        <v>347</v>
      </c>
      <c r="I356" s="51">
        <v>1.53183341311632</v>
      </c>
      <c r="J356" s="50">
        <v>312</v>
      </c>
      <c r="K356" s="52">
        <v>32</v>
      </c>
      <c r="L356" s="43">
        <f t="shared" si="5"/>
        <v>587954</v>
      </c>
      <c r="M356" s="43"/>
      <c r="N356" s="44"/>
      <c r="O356" s="45">
        <v>1902</v>
      </c>
      <c r="P356" s="45">
        <v>2089</v>
      </c>
      <c r="Q356" s="45"/>
      <c r="R356" s="13"/>
      <c r="S356" s="10"/>
      <c r="T356" s="46"/>
    </row>
    <row r="357" spans="1:20" ht="17.100000000000001" customHeight="1">
      <c r="A357" s="6"/>
      <c r="B357" s="6"/>
      <c r="C357" s="7"/>
      <c r="D357" s="11"/>
      <c r="E357" s="47" t="s">
        <v>752</v>
      </c>
      <c r="F357" s="48" t="s">
        <v>753</v>
      </c>
      <c r="G357" s="49">
        <v>1.67456654608956</v>
      </c>
      <c r="H357" s="50">
        <v>348</v>
      </c>
      <c r="I357" s="51">
        <v>1.53797685874671</v>
      </c>
      <c r="J357" s="50">
        <v>309</v>
      </c>
      <c r="K357" s="52">
        <v>537</v>
      </c>
      <c r="L357" s="43">
        <f t="shared" si="5"/>
        <v>588491</v>
      </c>
      <c r="M357" s="43"/>
      <c r="N357" s="44"/>
      <c r="O357" s="45">
        <v>32068</v>
      </c>
      <c r="P357" s="45">
        <v>34916</v>
      </c>
      <c r="Q357" s="45"/>
      <c r="R357" s="13"/>
      <c r="S357" s="10"/>
      <c r="T357" s="46"/>
    </row>
    <row r="358" spans="1:20" ht="17.100000000000001" customHeight="1">
      <c r="A358" s="6"/>
      <c r="B358" s="6"/>
      <c r="C358" s="7"/>
      <c r="D358" s="11"/>
      <c r="E358" s="47" t="s">
        <v>784</v>
      </c>
      <c r="F358" s="48" t="s">
        <v>785</v>
      </c>
      <c r="G358" s="49">
        <v>1.6727040272746601</v>
      </c>
      <c r="H358" s="50">
        <v>349</v>
      </c>
      <c r="I358" s="51">
        <v>1.5315578967905601</v>
      </c>
      <c r="J358" s="50">
        <v>313</v>
      </c>
      <c r="K358" s="52">
        <v>157</v>
      </c>
      <c r="L358" s="43">
        <f t="shared" si="5"/>
        <v>588648</v>
      </c>
      <c r="M358" s="43"/>
      <c r="N358" s="44"/>
      <c r="O358" s="45">
        <v>9386</v>
      </c>
      <c r="P358" s="45">
        <v>10251</v>
      </c>
      <c r="Q358" s="45"/>
      <c r="R358" s="13"/>
      <c r="S358" s="10"/>
      <c r="T358" s="46"/>
    </row>
    <row r="359" spans="1:20" ht="17.100000000000001" customHeight="1">
      <c r="A359" s="6"/>
      <c r="B359" s="6"/>
      <c r="C359" s="7"/>
      <c r="D359" s="11"/>
      <c r="E359" s="47" t="s">
        <v>744</v>
      </c>
      <c r="F359" s="48" t="s">
        <v>745</v>
      </c>
      <c r="G359" s="49">
        <v>1.6711264823607499</v>
      </c>
      <c r="H359" s="50">
        <v>350</v>
      </c>
      <c r="I359" s="51">
        <v>1.2453964215683599</v>
      </c>
      <c r="J359" s="50">
        <v>356</v>
      </c>
      <c r="K359" s="52">
        <v>2242</v>
      </c>
      <c r="L359" s="43">
        <f t="shared" si="5"/>
        <v>590890</v>
      </c>
      <c r="M359" s="43"/>
      <c r="N359" s="44"/>
      <c r="O359" s="45">
        <v>134161</v>
      </c>
      <c r="P359" s="45">
        <v>180023</v>
      </c>
      <c r="Q359" s="45"/>
      <c r="R359" s="13"/>
      <c r="S359" s="10"/>
      <c r="T359" s="46"/>
    </row>
    <row r="360" spans="1:20" ht="17.100000000000001" customHeight="1">
      <c r="A360" s="6"/>
      <c r="B360" s="6"/>
      <c r="C360" s="7"/>
      <c r="D360" s="11"/>
      <c r="E360" s="47" t="s">
        <v>488</v>
      </c>
      <c r="F360" s="48" t="s">
        <v>489</v>
      </c>
      <c r="G360" s="49">
        <v>1.6451756336149399</v>
      </c>
      <c r="H360" s="50">
        <v>351</v>
      </c>
      <c r="I360" s="51">
        <v>1.5818725951261201</v>
      </c>
      <c r="J360" s="50">
        <v>305</v>
      </c>
      <c r="K360" s="52">
        <v>37</v>
      </c>
      <c r="L360" s="43">
        <f t="shared" si="5"/>
        <v>590927</v>
      </c>
      <c r="M360" s="43"/>
      <c r="N360" s="44"/>
      <c r="O360" s="45">
        <v>2249</v>
      </c>
      <c r="P360" s="45">
        <v>2339</v>
      </c>
      <c r="Q360" s="45"/>
      <c r="R360" s="13"/>
      <c r="S360" s="10"/>
      <c r="T360" s="46"/>
    </row>
    <row r="361" spans="1:20" ht="17.100000000000001" customHeight="1">
      <c r="A361" s="6"/>
      <c r="B361" s="6"/>
      <c r="C361" s="7"/>
      <c r="D361" s="11"/>
      <c r="E361" s="47" t="s">
        <v>940</v>
      </c>
      <c r="F361" s="48" t="s">
        <v>941</v>
      </c>
      <c r="G361" s="49">
        <v>1.63934426229508</v>
      </c>
      <c r="H361" s="50">
        <v>352</v>
      </c>
      <c r="I361" s="51">
        <v>1.4925373134328399</v>
      </c>
      <c r="J361" s="50">
        <v>319</v>
      </c>
      <c r="K361" s="52">
        <v>1</v>
      </c>
      <c r="L361" s="43">
        <f t="shared" si="5"/>
        <v>590928</v>
      </c>
      <c r="M361" s="43"/>
      <c r="N361" s="44"/>
      <c r="O361" s="45">
        <v>61</v>
      </c>
      <c r="P361" s="45">
        <v>67</v>
      </c>
      <c r="Q361" s="45"/>
      <c r="R361" s="13"/>
      <c r="S361" s="10"/>
      <c r="T361" s="46"/>
    </row>
    <row r="362" spans="1:20" ht="17.100000000000001" customHeight="1">
      <c r="A362" s="6"/>
      <c r="B362" s="6"/>
      <c r="C362" s="7"/>
      <c r="D362" s="11"/>
      <c r="E362" s="47" t="s">
        <v>882</v>
      </c>
      <c r="F362" s="48" t="s">
        <v>883</v>
      </c>
      <c r="G362" s="49">
        <v>1.6148325358851701</v>
      </c>
      <c r="H362" s="50">
        <v>353</v>
      </c>
      <c r="I362" s="51">
        <v>1.5835777126099699</v>
      </c>
      <c r="J362" s="50">
        <v>303</v>
      </c>
      <c r="K362" s="52">
        <v>27</v>
      </c>
      <c r="L362" s="43">
        <f t="shared" si="5"/>
        <v>590955</v>
      </c>
      <c r="M362" s="43"/>
      <c r="N362" s="44"/>
      <c r="O362" s="45">
        <v>1672</v>
      </c>
      <c r="P362" s="45">
        <v>1705</v>
      </c>
      <c r="Q362" s="45"/>
      <c r="R362" s="13"/>
      <c r="S362" s="10"/>
      <c r="T362" s="46"/>
    </row>
    <row r="363" spans="1:20" ht="17.100000000000001" customHeight="1">
      <c r="A363" s="6"/>
      <c r="B363" s="6"/>
      <c r="C363" s="7"/>
      <c r="D363" s="11"/>
      <c r="E363" s="47" t="s">
        <v>904</v>
      </c>
      <c r="F363" s="48" t="s">
        <v>905</v>
      </c>
      <c r="G363" s="49">
        <v>1.61209068010076</v>
      </c>
      <c r="H363" s="50">
        <v>354</v>
      </c>
      <c r="I363" s="51">
        <v>9.5020340291593702E-2</v>
      </c>
      <c r="J363" s="50">
        <v>551</v>
      </c>
      <c r="K363" s="52">
        <v>32</v>
      </c>
      <c r="L363" s="43">
        <f t="shared" si="5"/>
        <v>590987</v>
      </c>
      <c r="M363" s="43"/>
      <c r="N363" s="44"/>
      <c r="O363" s="45">
        <v>1985</v>
      </c>
      <c r="P363" s="45">
        <v>33677</v>
      </c>
      <c r="Q363" s="45"/>
      <c r="R363" s="13"/>
      <c r="S363" s="10"/>
      <c r="T363" s="46"/>
    </row>
    <row r="364" spans="1:20" ht="17.100000000000001" customHeight="1">
      <c r="A364" s="6"/>
      <c r="B364" s="6"/>
      <c r="C364" s="7"/>
      <c r="D364" s="11"/>
      <c r="E364" s="47" t="s">
        <v>688</v>
      </c>
      <c r="F364" s="48" t="s">
        <v>689</v>
      </c>
      <c r="G364" s="49">
        <v>1.59677960415968</v>
      </c>
      <c r="H364" s="50">
        <v>355</v>
      </c>
      <c r="I364" s="51">
        <v>1.57222317641929</v>
      </c>
      <c r="J364" s="50">
        <v>306</v>
      </c>
      <c r="K364" s="52">
        <v>1190</v>
      </c>
      <c r="L364" s="43">
        <f t="shared" si="5"/>
        <v>592177</v>
      </c>
      <c r="M364" s="43"/>
      <c r="N364" s="44"/>
      <c r="O364" s="45">
        <v>74525</v>
      </c>
      <c r="P364" s="45">
        <v>75689</v>
      </c>
      <c r="Q364" s="45"/>
      <c r="R364" s="13"/>
      <c r="S364" s="10"/>
      <c r="T364" s="46"/>
    </row>
    <row r="365" spans="1:20" ht="17.100000000000001" customHeight="1">
      <c r="A365" s="6"/>
      <c r="B365" s="6"/>
      <c r="C365" s="7"/>
      <c r="D365" s="11"/>
      <c r="E365" s="47" t="s">
        <v>674</v>
      </c>
      <c r="F365" s="48" t="s">
        <v>675</v>
      </c>
      <c r="G365" s="49">
        <v>1.58793701627969</v>
      </c>
      <c r="H365" s="50">
        <v>356</v>
      </c>
      <c r="I365" s="51">
        <v>1.29319713105847</v>
      </c>
      <c r="J365" s="50">
        <v>349</v>
      </c>
      <c r="K365" s="52">
        <v>119</v>
      </c>
      <c r="L365" s="43">
        <f t="shared" si="5"/>
        <v>592296</v>
      </c>
      <c r="M365" s="43"/>
      <c r="N365" s="44"/>
      <c r="O365" s="45">
        <v>7494</v>
      </c>
      <c r="P365" s="45">
        <v>9202</v>
      </c>
      <c r="Q365" s="45"/>
      <c r="R365" s="13"/>
      <c r="S365" s="10"/>
      <c r="T365" s="46"/>
    </row>
    <row r="366" spans="1:20" ht="17.100000000000001" customHeight="1">
      <c r="A366" s="6"/>
      <c r="B366" s="6"/>
      <c r="C366" s="7"/>
      <c r="D366" s="11"/>
      <c r="E366" s="47" t="s">
        <v>764</v>
      </c>
      <c r="F366" s="48" t="s">
        <v>765</v>
      </c>
      <c r="G366" s="49">
        <v>1.5867875647668399</v>
      </c>
      <c r="H366" s="50">
        <v>357</v>
      </c>
      <c r="I366" s="51">
        <v>1.3622936576889699</v>
      </c>
      <c r="J366" s="50">
        <v>340</v>
      </c>
      <c r="K366" s="52">
        <v>392</v>
      </c>
      <c r="L366" s="43">
        <f t="shared" si="5"/>
        <v>592688</v>
      </c>
      <c r="M366" s="43"/>
      <c r="N366" s="44"/>
      <c r="O366" s="45">
        <v>24704</v>
      </c>
      <c r="P366" s="45">
        <v>28775</v>
      </c>
      <c r="Q366" s="45"/>
      <c r="R366" s="13"/>
      <c r="S366" s="10"/>
      <c r="T366" s="46"/>
    </row>
    <row r="367" spans="1:20" ht="17.100000000000001" customHeight="1">
      <c r="A367" s="6"/>
      <c r="B367" s="6"/>
      <c r="C367" s="7"/>
      <c r="D367" s="11"/>
      <c r="E367" s="47" t="s">
        <v>828</v>
      </c>
      <c r="F367" s="48" t="s">
        <v>829</v>
      </c>
      <c r="G367" s="49">
        <v>1.58267388588088</v>
      </c>
      <c r="H367" s="50">
        <v>358</v>
      </c>
      <c r="I367" s="51">
        <v>1.54723127035831</v>
      </c>
      <c r="J367" s="50">
        <v>308</v>
      </c>
      <c r="K367" s="52">
        <v>38</v>
      </c>
      <c r="L367" s="43">
        <f t="shared" si="5"/>
        <v>592726</v>
      </c>
      <c r="M367" s="43"/>
      <c r="N367" s="44"/>
      <c r="O367" s="45">
        <v>2401</v>
      </c>
      <c r="P367" s="45">
        <v>2456</v>
      </c>
      <c r="Q367" s="45"/>
      <c r="R367" s="13"/>
      <c r="S367" s="10"/>
      <c r="T367" s="46"/>
    </row>
    <row r="368" spans="1:20" ht="17.100000000000001" customHeight="1">
      <c r="A368" s="6"/>
      <c r="B368" s="6"/>
      <c r="C368" s="7"/>
      <c r="D368" s="11"/>
      <c r="E368" s="47" t="s">
        <v>912</v>
      </c>
      <c r="F368" s="48" t="s">
        <v>913</v>
      </c>
      <c r="G368" s="49">
        <v>1.57704523053335</v>
      </c>
      <c r="H368" s="50">
        <v>359</v>
      </c>
      <c r="I368" s="51">
        <v>1.46594726661916</v>
      </c>
      <c r="J368" s="50">
        <v>324</v>
      </c>
      <c r="K368" s="52">
        <v>144</v>
      </c>
      <c r="L368" s="43">
        <f t="shared" si="5"/>
        <v>592870</v>
      </c>
      <c r="M368" s="43"/>
      <c r="N368" s="44"/>
      <c r="O368" s="45">
        <v>9131</v>
      </c>
      <c r="P368" s="45">
        <v>9823</v>
      </c>
      <c r="Q368" s="45"/>
      <c r="R368" s="13"/>
      <c r="S368" s="10"/>
      <c r="T368" s="46"/>
    </row>
    <row r="369" spans="1:20" ht="17.100000000000001" customHeight="1">
      <c r="A369" s="6"/>
      <c r="B369" s="6"/>
      <c r="C369" s="7"/>
      <c r="D369" s="11"/>
      <c r="E369" s="47" t="s">
        <v>562</v>
      </c>
      <c r="F369" s="48" t="s">
        <v>563</v>
      </c>
      <c r="G369" s="49">
        <v>1.57185176228765</v>
      </c>
      <c r="H369" s="50">
        <v>360</v>
      </c>
      <c r="I369" s="51">
        <v>1.3957483358385201</v>
      </c>
      <c r="J369" s="50">
        <v>333</v>
      </c>
      <c r="K369" s="52">
        <v>260</v>
      </c>
      <c r="L369" s="43">
        <f t="shared" si="5"/>
        <v>593130</v>
      </c>
      <c r="M369" s="43"/>
      <c r="N369" s="44"/>
      <c r="O369" s="45">
        <v>16541</v>
      </c>
      <c r="P369" s="45">
        <v>18628</v>
      </c>
      <c r="Q369" s="45"/>
      <c r="R369" s="13"/>
      <c r="S369" s="10"/>
      <c r="T369" s="46"/>
    </row>
    <row r="370" spans="1:20" ht="17.100000000000001" customHeight="1">
      <c r="A370" s="6"/>
      <c r="B370" s="6"/>
      <c r="C370" s="7"/>
      <c r="D370" s="11"/>
      <c r="E370" s="47" t="s">
        <v>476</v>
      </c>
      <c r="F370" s="48" t="s">
        <v>477</v>
      </c>
      <c r="G370" s="49">
        <v>1.5676321289937301</v>
      </c>
      <c r="H370" s="50">
        <v>361</v>
      </c>
      <c r="I370" s="51">
        <v>1.5241689650166901</v>
      </c>
      <c r="J370" s="50">
        <v>315</v>
      </c>
      <c r="K370" s="52">
        <v>105</v>
      </c>
      <c r="L370" s="43">
        <f t="shared" si="5"/>
        <v>593235</v>
      </c>
      <c r="M370" s="43"/>
      <c r="N370" s="44"/>
      <c r="O370" s="45">
        <v>6698</v>
      </c>
      <c r="P370" s="45">
        <v>6889</v>
      </c>
      <c r="Q370" s="45"/>
      <c r="R370" s="13"/>
      <c r="S370" s="10"/>
      <c r="T370" s="46"/>
    </row>
    <row r="371" spans="1:20" ht="17.100000000000001" customHeight="1">
      <c r="A371" s="6"/>
      <c r="B371" s="6"/>
      <c r="C371" s="7"/>
      <c r="D371" s="11"/>
      <c r="E371" s="47" t="s">
        <v>360</v>
      </c>
      <c r="F371" s="48" t="s">
        <v>361</v>
      </c>
      <c r="G371" s="49">
        <v>1.5442247658688899</v>
      </c>
      <c r="H371" s="50">
        <v>362</v>
      </c>
      <c r="I371" s="51">
        <v>1.5377600928458901</v>
      </c>
      <c r="J371" s="50">
        <v>310</v>
      </c>
      <c r="K371" s="52">
        <v>371</v>
      </c>
      <c r="L371" s="43">
        <f t="shared" si="5"/>
        <v>593606</v>
      </c>
      <c r="M371" s="43"/>
      <c r="N371" s="44"/>
      <c r="O371" s="45">
        <v>24025</v>
      </c>
      <c r="P371" s="45">
        <v>24126</v>
      </c>
      <c r="Q371" s="45"/>
      <c r="R371" s="13"/>
      <c r="S371" s="10"/>
      <c r="T371" s="46"/>
    </row>
    <row r="372" spans="1:20" ht="17.100000000000001" customHeight="1">
      <c r="A372" s="6"/>
      <c r="B372" s="6"/>
      <c r="C372" s="7"/>
      <c r="D372" s="11"/>
      <c r="E372" s="47" t="s">
        <v>734</v>
      </c>
      <c r="F372" s="48" t="s">
        <v>735</v>
      </c>
      <c r="G372" s="49">
        <v>1.5390279823269499</v>
      </c>
      <c r="H372" s="50">
        <v>363</v>
      </c>
      <c r="I372" s="51">
        <v>1.4963843345027601</v>
      </c>
      <c r="J372" s="50">
        <v>317</v>
      </c>
      <c r="K372" s="52">
        <v>209</v>
      </c>
      <c r="L372" s="43">
        <f t="shared" si="5"/>
        <v>593815</v>
      </c>
      <c r="M372" s="43"/>
      <c r="N372" s="44"/>
      <c r="O372" s="45">
        <v>13580</v>
      </c>
      <c r="P372" s="45">
        <v>13967</v>
      </c>
      <c r="Q372" s="45"/>
      <c r="R372" s="13"/>
      <c r="S372" s="10"/>
      <c r="T372" s="46"/>
    </row>
    <row r="373" spans="1:20" ht="17.100000000000001" customHeight="1">
      <c r="A373" s="6"/>
      <c r="B373" s="6"/>
      <c r="C373" s="7"/>
      <c r="D373" s="11"/>
      <c r="E373" s="47" t="s">
        <v>922</v>
      </c>
      <c r="F373" s="48" t="s">
        <v>923</v>
      </c>
      <c r="G373" s="49">
        <v>1.5387444825895</v>
      </c>
      <c r="H373" s="50">
        <v>364</v>
      </c>
      <c r="I373" s="51">
        <v>0.789954050481526</v>
      </c>
      <c r="J373" s="50">
        <v>426</v>
      </c>
      <c r="K373" s="52">
        <v>251</v>
      </c>
      <c r="L373" s="43">
        <f t="shared" si="5"/>
        <v>594066</v>
      </c>
      <c r="M373" s="43"/>
      <c r="N373" s="44"/>
      <c r="O373" s="45">
        <v>16312</v>
      </c>
      <c r="P373" s="45">
        <v>31774</v>
      </c>
      <c r="Q373" s="45"/>
      <c r="R373" s="13"/>
      <c r="S373" s="10"/>
      <c r="T373" s="46"/>
    </row>
    <row r="374" spans="1:20" ht="17.100000000000001" customHeight="1">
      <c r="A374" s="6"/>
      <c r="B374" s="6"/>
      <c r="C374" s="7"/>
      <c r="D374" s="11"/>
      <c r="E374" s="47" t="s">
        <v>526</v>
      </c>
      <c r="F374" s="48" t="s">
        <v>527</v>
      </c>
      <c r="G374" s="49">
        <v>1.53692688513688</v>
      </c>
      <c r="H374" s="50">
        <v>365</v>
      </c>
      <c r="I374" s="51">
        <v>1.3951304581125501</v>
      </c>
      <c r="J374" s="50">
        <v>334</v>
      </c>
      <c r="K374" s="52">
        <v>416</v>
      </c>
      <c r="L374" s="43">
        <f t="shared" si="5"/>
        <v>594482</v>
      </c>
      <c r="M374" s="43"/>
      <c r="N374" s="44"/>
      <c r="O374" s="45">
        <v>27067</v>
      </c>
      <c r="P374" s="45">
        <v>29818</v>
      </c>
      <c r="Q374" s="45"/>
      <c r="R374" s="13"/>
      <c r="S374" s="10"/>
      <c r="T374" s="46"/>
    </row>
    <row r="375" spans="1:20" ht="17.100000000000001" customHeight="1">
      <c r="A375" s="6"/>
      <c r="B375" s="6"/>
      <c r="C375" s="7"/>
      <c r="D375" s="11"/>
      <c r="E375" s="47" t="s">
        <v>894</v>
      </c>
      <c r="F375" s="48" t="s">
        <v>895</v>
      </c>
      <c r="G375" s="49">
        <v>1.53206959231368</v>
      </c>
      <c r="H375" s="50">
        <v>366</v>
      </c>
      <c r="I375" s="51">
        <v>1.2596071733561101</v>
      </c>
      <c r="J375" s="50">
        <v>354</v>
      </c>
      <c r="K375" s="52">
        <v>59</v>
      </c>
      <c r="L375" s="43">
        <f t="shared" si="5"/>
        <v>594541</v>
      </c>
      <c r="M375" s="43"/>
      <c r="N375" s="44"/>
      <c r="O375" s="45">
        <v>3851</v>
      </c>
      <c r="P375" s="45">
        <v>4684</v>
      </c>
      <c r="Q375" s="45"/>
      <c r="R375" s="13"/>
      <c r="S375" s="10"/>
      <c r="T375" s="46"/>
    </row>
    <row r="376" spans="1:20" ht="17.100000000000001" customHeight="1">
      <c r="A376" s="6"/>
      <c r="B376" s="6"/>
      <c r="C376" s="7"/>
      <c r="D376" s="11"/>
      <c r="E376" s="47" t="s">
        <v>426</v>
      </c>
      <c r="F376" s="48" t="s">
        <v>427</v>
      </c>
      <c r="G376" s="49">
        <v>1.5267175572519101</v>
      </c>
      <c r="H376" s="50">
        <v>367</v>
      </c>
      <c r="I376" s="51">
        <v>1.47315371195968</v>
      </c>
      <c r="J376" s="50">
        <v>323</v>
      </c>
      <c r="K376" s="52">
        <v>76</v>
      </c>
      <c r="L376" s="43">
        <f t="shared" si="5"/>
        <v>594617</v>
      </c>
      <c r="M376" s="43"/>
      <c r="N376" s="44"/>
      <c r="O376" s="45">
        <v>4978</v>
      </c>
      <c r="P376" s="45">
        <v>5159</v>
      </c>
      <c r="Q376" s="45"/>
      <c r="R376" s="13"/>
      <c r="S376" s="10"/>
      <c r="T376" s="46"/>
    </row>
    <row r="377" spans="1:20" ht="17.100000000000001" customHeight="1">
      <c r="A377" s="6"/>
      <c r="B377" s="6"/>
      <c r="C377" s="7"/>
      <c r="D377" s="11"/>
      <c r="E377" s="47" t="s">
        <v>780</v>
      </c>
      <c r="F377" s="48" t="s">
        <v>781</v>
      </c>
      <c r="G377" s="49">
        <v>1.5201033670289601</v>
      </c>
      <c r="H377" s="50">
        <v>368</v>
      </c>
      <c r="I377" s="51">
        <v>1.32529322112517</v>
      </c>
      <c r="J377" s="50">
        <v>343</v>
      </c>
      <c r="K377" s="52">
        <v>200</v>
      </c>
      <c r="L377" s="43">
        <f t="shared" si="5"/>
        <v>594817</v>
      </c>
      <c r="M377" s="43"/>
      <c r="N377" s="44"/>
      <c r="O377" s="45">
        <v>13157</v>
      </c>
      <c r="P377" s="45">
        <v>15091</v>
      </c>
      <c r="Q377" s="45"/>
      <c r="R377" s="13"/>
      <c r="S377" s="10"/>
      <c r="T377" s="46"/>
    </row>
    <row r="378" spans="1:20" ht="17.100000000000001" customHeight="1">
      <c r="A378" s="6"/>
      <c r="B378" s="6"/>
      <c r="C378" s="7"/>
      <c r="D378" s="11"/>
      <c r="E378" s="47" t="s">
        <v>848</v>
      </c>
      <c r="F378" s="48" t="s">
        <v>849</v>
      </c>
      <c r="G378" s="49">
        <v>1.5187737308395399</v>
      </c>
      <c r="H378" s="50">
        <v>369</v>
      </c>
      <c r="I378" s="51">
        <v>1.2802275960170699</v>
      </c>
      <c r="J378" s="50">
        <v>351</v>
      </c>
      <c r="K378" s="52">
        <v>108</v>
      </c>
      <c r="L378" s="43">
        <f t="shared" si="5"/>
        <v>594925</v>
      </c>
      <c r="M378" s="43"/>
      <c r="N378" s="44"/>
      <c r="O378" s="45">
        <v>7111</v>
      </c>
      <c r="P378" s="45">
        <v>8436</v>
      </c>
      <c r="Q378" s="45"/>
      <c r="R378" s="13"/>
      <c r="S378" s="10"/>
      <c r="T378" s="46"/>
    </row>
    <row r="379" spans="1:20" ht="17.100000000000001" customHeight="1">
      <c r="A379" s="6"/>
      <c r="B379" s="6"/>
      <c r="C379" s="7"/>
      <c r="D379" s="11"/>
      <c r="E379" s="47" t="s">
        <v>742</v>
      </c>
      <c r="F379" s="48" t="s">
        <v>743</v>
      </c>
      <c r="G379" s="49">
        <v>1.50884495317378</v>
      </c>
      <c r="H379" s="50">
        <v>370</v>
      </c>
      <c r="I379" s="51">
        <v>1.45254194840972</v>
      </c>
      <c r="J379" s="50">
        <v>327</v>
      </c>
      <c r="K379" s="52">
        <v>58</v>
      </c>
      <c r="L379" s="43">
        <f t="shared" si="5"/>
        <v>594983</v>
      </c>
      <c r="M379" s="43"/>
      <c r="N379" s="44"/>
      <c r="O379" s="45">
        <v>3844</v>
      </c>
      <c r="P379" s="45">
        <v>3993</v>
      </c>
      <c r="Q379" s="45"/>
      <c r="R379" s="13"/>
      <c r="S379" s="10"/>
      <c r="T379" s="46"/>
    </row>
    <row r="380" spans="1:20" ht="17.100000000000001" customHeight="1">
      <c r="A380" s="6"/>
      <c r="B380" s="6"/>
      <c r="C380" s="7"/>
      <c r="D380" s="11"/>
      <c r="E380" s="47" t="s">
        <v>880</v>
      </c>
      <c r="F380" s="48" t="s">
        <v>881</v>
      </c>
      <c r="G380" s="49">
        <v>1.50816265487004</v>
      </c>
      <c r="H380" s="50">
        <v>371</v>
      </c>
      <c r="I380" s="51">
        <v>1.02937976645544</v>
      </c>
      <c r="J380" s="50">
        <v>384</v>
      </c>
      <c r="K380" s="52">
        <v>3832</v>
      </c>
      <c r="L380" s="43">
        <f t="shared" si="5"/>
        <v>598815</v>
      </c>
      <c r="M380" s="43"/>
      <c r="N380" s="44"/>
      <c r="O380" s="45">
        <v>254084</v>
      </c>
      <c r="P380" s="45">
        <v>372263</v>
      </c>
      <c r="Q380" s="45"/>
      <c r="R380" s="13"/>
      <c r="S380" s="10"/>
      <c r="T380" s="46"/>
    </row>
    <row r="381" spans="1:20" ht="17.100000000000001" customHeight="1">
      <c r="A381" s="6"/>
      <c r="B381" s="6"/>
      <c r="C381" s="7"/>
      <c r="D381" s="11"/>
      <c r="E381" s="47" t="s">
        <v>874</v>
      </c>
      <c r="F381" s="48" t="s">
        <v>875</v>
      </c>
      <c r="G381" s="49">
        <v>1.5080762458853201</v>
      </c>
      <c r="H381" s="50">
        <v>372</v>
      </c>
      <c r="I381" s="51">
        <v>0.97634539545882604</v>
      </c>
      <c r="J381" s="50">
        <v>394</v>
      </c>
      <c r="K381" s="52">
        <v>1379</v>
      </c>
      <c r="L381" s="43">
        <f t="shared" si="5"/>
        <v>600194</v>
      </c>
      <c r="M381" s="43"/>
      <c r="N381" s="44"/>
      <c r="O381" s="45">
        <v>91441</v>
      </c>
      <c r="P381" s="45">
        <v>141241</v>
      </c>
      <c r="Q381" s="45"/>
      <c r="R381" s="13"/>
      <c r="S381" s="10"/>
      <c r="T381" s="46"/>
    </row>
    <row r="382" spans="1:20" ht="17.100000000000001" customHeight="1">
      <c r="A382" s="6"/>
      <c r="B382" s="6"/>
      <c r="C382" s="7"/>
      <c r="D382" s="11"/>
      <c r="E382" s="47" t="s">
        <v>876</v>
      </c>
      <c r="F382" s="48" t="s">
        <v>877</v>
      </c>
      <c r="G382" s="49">
        <v>1.4984450098953901</v>
      </c>
      <c r="H382" s="50">
        <v>373</v>
      </c>
      <c r="I382" s="51">
        <v>1.35376756066411</v>
      </c>
      <c r="J382" s="50">
        <v>341</v>
      </c>
      <c r="K382" s="52">
        <v>106</v>
      </c>
      <c r="L382" s="43">
        <f t="shared" si="5"/>
        <v>600300</v>
      </c>
      <c r="M382" s="43"/>
      <c r="N382" s="44"/>
      <c r="O382" s="45">
        <v>7074</v>
      </c>
      <c r="P382" s="45">
        <v>7830</v>
      </c>
      <c r="Q382" s="45"/>
      <c r="R382" s="13"/>
      <c r="S382" s="10"/>
      <c r="T382" s="46"/>
    </row>
    <row r="383" spans="1:20" ht="17.100000000000001" customHeight="1">
      <c r="A383" s="6"/>
      <c r="B383" s="6"/>
      <c r="C383" s="7"/>
      <c r="D383" s="11"/>
      <c r="E383" s="47" t="s">
        <v>892</v>
      </c>
      <c r="F383" s="48" t="s">
        <v>893</v>
      </c>
      <c r="G383" s="49">
        <v>1.4974658270618999</v>
      </c>
      <c r="H383" s="50">
        <v>374</v>
      </c>
      <c r="I383" s="51">
        <v>0.85511313804595701</v>
      </c>
      <c r="J383" s="50">
        <v>414</v>
      </c>
      <c r="K383" s="52">
        <v>195</v>
      </c>
      <c r="L383" s="43">
        <f t="shared" si="5"/>
        <v>600495</v>
      </c>
      <c r="M383" s="43"/>
      <c r="N383" s="44"/>
      <c r="O383" s="45">
        <v>13022</v>
      </c>
      <c r="P383" s="45">
        <v>22804</v>
      </c>
      <c r="Q383" s="45"/>
      <c r="R383" s="13"/>
      <c r="S383" s="10"/>
      <c r="T383" s="46"/>
    </row>
    <row r="384" spans="1:20" ht="17.100000000000001" customHeight="1">
      <c r="A384" s="6"/>
      <c r="B384" s="6"/>
      <c r="C384" s="7"/>
      <c r="D384" s="11"/>
      <c r="E384" s="47" t="s">
        <v>924</v>
      </c>
      <c r="F384" s="48" t="s">
        <v>925</v>
      </c>
      <c r="G384" s="49">
        <v>1.49121074461782</v>
      </c>
      <c r="H384" s="50">
        <v>375</v>
      </c>
      <c r="I384" s="51">
        <v>0.99577947771036701</v>
      </c>
      <c r="J384" s="50">
        <v>390</v>
      </c>
      <c r="K384" s="52">
        <v>151</v>
      </c>
      <c r="L384" s="43">
        <f t="shared" si="5"/>
        <v>600646</v>
      </c>
      <c r="M384" s="43"/>
      <c r="N384" s="44"/>
      <c r="O384" s="45">
        <v>10126</v>
      </c>
      <c r="P384" s="45">
        <v>15164</v>
      </c>
      <c r="Q384" s="45"/>
      <c r="R384" s="13"/>
      <c r="S384" s="10"/>
      <c r="T384" s="46"/>
    </row>
    <row r="385" spans="1:20" ht="17.100000000000001" customHeight="1">
      <c r="A385" s="6"/>
      <c r="B385" s="6"/>
      <c r="C385" s="7"/>
      <c r="D385" s="11"/>
      <c r="E385" s="47" t="s">
        <v>910</v>
      </c>
      <c r="F385" s="48" t="s">
        <v>911</v>
      </c>
      <c r="G385" s="49">
        <v>1.49028095596071</v>
      </c>
      <c r="H385" s="50">
        <v>376</v>
      </c>
      <c r="I385" s="51">
        <v>1.4800836854411901</v>
      </c>
      <c r="J385" s="50">
        <v>322</v>
      </c>
      <c r="K385" s="52">
        <v>1804</v>
      </c>
      <c r="L385" s="43">
        <f t="shared" si="5"/>
        <v>602450</v>
      </c>
      <c r="M385" s="43"/>
      <c r="N385" s="44"/>
      <c r="O385" s="45">
        <v>121051</v>
      </c>
      <c r="P385" s="45">
        <v>121885</v>
      </c>
      <c r="Q385" s="45"/>
      <c r="R385" s="13"/>
      <c r="S385" s="10"/>
      <c r="T385" s="46"/>
    </row>
    <row r="386" spans="1:20" ht="17.100000000000001" customHeight="1">
      <c r="A386" s="6"/>
      <c r="B386" s="6"/>
      <c r="C386" s="7"/>
      <c r="D386" s="11"/>
      <c r="E386" s="47" t="s">
        <v>668</v>
      </c>
      <c r="F386" s="48" t="s">
        <v>669</v>
      </c>
      <c r="G386" s="49">
        <v>1.4663442789173999</v>
      </c>
      <c r="H386" s="50">
        <v>377</v>
      </c>
      <c r="I386" s="51">
        <v>1.1983681795002501</v>
      </c>
      <c r="J386" s="50">
        <v>363</v>
      </c>
      <c r="K386" s="52">
        <v>2068</v>
      </c>
      <c r="L386" s="43">
        <f t="shared" si="5"/>
        <v>604518</v>
      </c>
      <c r="M386" s="43"/>
      <c r="N386" s="44"/>
      <c r="O386" s="45">
        <v>141031</v>
      </c>
      <c r="P386" s="45">
        <v>172568</v>
      </c>
      <c r="Q386" s="45"/>
      <c r="R386" s="13"/>
      <c r="S386" s="10"/>
      <c r="T386" s="46"/>
    </row>
    <row r="387" spans="1:20" ht="17.100000000000001" customHeight="1">
      <c r="A387" s="6"/>
      <c r="B387" s="6"/>
      <c r="C387" s="7"/>
      <c r="D387" s="11"/>
      <c r="E387" s="47" t="s">
        <v>938</v>
      </c>
      <c r="F387" s="48" t="s">
        <v>939</v>
      </c>
      <c r="G387" s="49">
        <v>1.43705690745354</v>
      </c>
      <c r="H387" s="50">
        <v>378</v>
      </c>
      <c r="I387" s="51">
        <v>0.61644680064110502</v>
      </c>
      <c r="J387" s="50">
        <v>448</v>
      </c>
      <c r="K387" s="52">
        <v>300</v>
      </c>
      <c r="L387" s="43">
        <f t="shared" si="5"/>
        <v>604818</v>
      </c>
      <c r="M387" s="43"/>
      <c r="N387" s="44"/>
      <c r="O387" s="45">
        <v>20876</v>
      </c>
      <c r="P387" s="45">
        <v>48666</v>
      </c>
      <c r="Q387" s="45"/>
      <c r="R387" s="13"/>
      <c r="S387" s="10"/>
      <c r="T387" s="46"/>
    </row>
    <row r="388" spans="1:20" ht="17.100000000000001" customHeight="1">
      <c r="A388" s="6"/>
      <c r="B388" s="6"/>
      <c r="C388" s="7"/>
      <c r="D388" s="11"/>
      <c r="E388" s="47" t="s">
        <v>968</v>
      </c>
      <c r="F388" s="48" t="s">
        <v>969</v>
      </c>
      <c r="G388" s="49">
        <v>1.4354066985645899</v>
      </c>
      <c r="H388" s="50">
        <v>379</v>
      </c>
      <c r="I388" s="51">
        <v>0.49833887043189401</v>
      </c>
      <c r="J388" s="50">
        <v>468</v>
      </c>
      <c r="K388" s="52">
        <v>3</v>
      </c>
      <c r="L388" s="43">
        <f t="shared" si="5"/>
        <v>604821</v>
      </c>
      <c r="M388" s="43"/>
      <c r="N388" s="44"/>
      <c r="O388" s="45">
        <v>209</v>
      </c>
      <c r="P388" s="45">
        <v>602</v>
      </c>
      <c r="Q388" s="45"/>
      <c r="R388" s="13"/>
      <c r="S388" s="10"/>
      <c r="T388" s="46"/>
    </row>
    <row r="389" spans="1:20" ht="17.100000000000001" customHeight="1">
      <c r="A389" s="6"/>
      <c r="B389" s="6"/>
      <c r="C389" s="7"/>
      <c r="D389" s="11"/>
      <c r="E389" s="47" t="s">
        <v>838</v>
      </c>
      <c r="F389" s="48" t="s">
        <v>839</v>
      </c>
      <c r="G389" s="49">
        <v>1.43027413587604</v>
      </c>
      <c r="H389" s="50">
        <v>380</v>
      </c>
      <c r="I389" s="51">
        <v>1.2491325468424701</v>
      </c>
      <c r="J389" s="50">
        <v>355</v>
      </c>
      <c r="K389" s="52">
        <v>108</v>
      </c>
      <c r="L389" s="43">
        <f t="shared" si="5"/>
        <v>604929</v>
      </c>
      <c r="M389" s="43"/>
      <c r="N389" s="44"/>
      <c r="O389" s="45">
        <v>7551</v>
      </c>
      <c r="P389" s="45">
        <v>8646</v>
      </c>
      <c r="Q389" s="45"/>
      <c r="R389" s="13"/>
      <c r="S389" s="10"/>
      <c r="T389" s="46"/>
    </row>
    <row r="390" spans="1:20" ht="17.100000000000001" customHeight="1">
      <c r="A390" s="6"/>
      <c r="B390" s="6"/>
      <c r="C390" s="7"/>
      <c r="D390" s="11"/>
      <c r="E390" s="47" t="s">
        <v>934</v>
      </c>
      <c r="F390" s="48" t="s">
        <v>935</v>
      </c>
      <c r="G390" s="49">
        <v>1.4199601988136601</v>
      </c>
      <c r="H390" s="50">
        <v>381</v>
      </c>
      <c r="I390" s="51">
        <v>1.30978034354022</v>
      </c>
      <c r="J390" s="50">
        <v>348</v>
      </c>
      <c r="K390" s="52">
        <v>1477</v>
      </c>
      <c r="L390" s="43">
        <f t="shared" si="5"/>
        <v>606406</v>
      </c>
      <c r="M390" s="43"/>
      <c r="N390" s="44"/>
      <c r="O390" s="45">
        <v>104017</v>
      </c>
      <c r="P390" s="45">
        <v>112767</v>
      </c>
      <c r="Q390" s="45"/>
      <c r="R390" s="13"/>
      <c r="S390" s="10"/>
      <c r="T390" s="46"/>
    </row>
    <row r="391" spans="1:20" ht="17.100000000000001" customHeight="1">
      <c r="A391" s="6"/>
      <c r="B391" s="6"/>
      <c r="C391" s="7"/>
      <c r="D391" s="11"/>
      <c r="E391" s="47" t="s">
        <v>852</v>
      </c>
      <c r="F391" s="48" t="s">
        <v>853</v>
      </c>
      <c r="G391" s="49">
        <v>1.4198560393258399</v>
      </c>
      <c r="H391" s="50">
        <v>382</v>
      </c>
      <c r="I391" s="51">
        <v>1.37224543468578</v>
      </c>
      <c r="J391" s="50">
        <v>337</v>
      </c>
      <c r="K391" s="52">
        <v>647</v>
      </c>
      <c r="L391" s="43">
        <f t="shared" si="5"/>
        <v>607053</v>
      </c>
      <c r="M391" s="43"/>
      <c r="N391" s="44"/>
      <c r="O391" s="45">
        <v>45568</v>
      </c>
      <c r="P391" s="45">
        <v>47149</v>
      </c>
      <c r="Q391" s="45"/>
      <c r="R391" s="13"/>
      <c r="S391" s="10"/>
      <c r="T391" s="46"/>
    </row>
    <row r="392" spans="1:20" ht="17.100000000000001" customHeight="1">
      <c r="A392" s="6"/>
      <c r="B392" s="6"/>
      <c r="C392" s="7"/>
      <c r="D392" s="11"/>
      <c r="E392" s="47" t="s">
        <v>806</v>
      </c>
      <c r="F392" s="48" t="s">
        <v>807</v>
      </c>
      <c r="G392" s="49">
        <v>1.41541844166552</v>
      </c>
      <c r="H392" s="50">
        <v>383</v>
      </c>
      <c r="I392" s="51">
        <v>1.1091966401033799</v>
      </c>
      <c r="J392" s="50">
        <v>376</v>
      </c>
      <c r="K392" s="52">
        <v>206</v>
      </c>
      <c r="L392" s="43">
        <f t="shared" si="5"/>
        <v>607259</v>
      </c>
      <c r="M392" s="43"/>
      <c r="N392" s="44"/>
      <c r="O392" s="45">
        <v>14554</v>
      </c>
      <c r="P392" s="45">
        <v>18572</v>
      </c>
      <c r="Q392" s="45"/>
      <c r="R392" s="13"/>
      <c r="S392" s="10"/>
      <c r="T392" s="46"/>
    </row>
    <row r="393" spans="1:20" ht="17.100000000000001" customHeight="1">
      <c r="A393" s="6"/>
      <c r="B393" s="6"/>
      <c r="C393" s="7"/>
      <c r="D393" s="11"/>
      <c r="E393" s="47" t="s">
        <v>854</v>
      </c>
      <c r="F393" s="48" t="s">
        <v>855</v>
      </c>
      <c r="G393" s="49">
        <v>1.4012738853503199</v>
      </c>
      <c r="H393" s="50">
        <v>384</v>
      </c>
      <c r="I393" s="51">
        <v>1.37294058911633</v>
      </c>
      <c r="J393" s="50">
        <v>336</v>
      </c>
      <c r="K393" s="52">
        <v>55</v>
      </c>
      <c r="L393" s="43">
        <f t="shared" si="5"/>
        <v>607314</v>
      </c>
      <c r="M393" s="43"/>
      <c r="N393" s="44"/>
      <c r="O393" s="45">
        <v>3925</v>
      </c>
      <c r="P393" s="45">
        <v>4006</v>
      </c>
      <c r="Q393" s="45"/>
      <c r="R393" s="13"/>
      <c r="S393" s="10"/>
      <c r="T393" s="46"/>
    </row>
    <row r="394" spans="1:20" ht="17.100000000000001" customHeight="1">
      <c r="A394" s="6"/>
      <c r="B394" s="6"/>
      <c r="C394" s="7"/>
      <c r="D394" s="11"/>
      <c r="E394" s="47" t="s">
        <v>658</v>
      </c>
      <c r="F394" s="48" t="s">
        <v>659</v>
      </c>
      <c r="G394" s="49">
        <v>1.3893483294740301</v>
      </c>
      <c r="H394" s="50">
        <v>385</v>
      </c>
      <c r="I394" s="51">
        <v>1.10759493670886</v>
      </c>
      <c r="J394" s="50">
        <v>377</v>
      </c>
      <c r="K394" s="52">
        <v>84</v>
      </c>
      <c r="L394" s="43">
        <f t="shared" si="5"/>
        <v>607398</v>
      </c>
      <c r="M394" s="43"/>
      <c r="N394" s="44"/>
      <c r="O394" s="45">
        <v>6046</v>
      </c>
      <c r="P394" s="45">
        <v>7584</v>
      </c>
      <c r="Q394" s="45"/>
      <c r="R394" s="13"/>
      <c r="S394" s="10"/>
      <c r="T394" s="46"/>
    </row>
    <row r="395" spans="1:20" ht="17.100000000000001" customHeight="1">
      <c r="A395" s="6"/>
      <c r="B395" s="6"/>
      <c r="C395" s="7"/>
      <c r="D395" s="11"/>
      <c r="E395" s="47" t="s">
        <v>206</v>
      </c>
      <c r="F395" s="48" t="s">
        <v>207</v>
      </c>
      <c r="G395" s="49">
        <v>1.3868065967016501</v>
      </c>
      <c r="H395" s="50">
        <v>386</v>
      </c>
      <c r="I395" s="51">
        <v>1.21231979030144</v>
      </c>
      <c r="J395" s="50">
        <v>358</v>
      </c>
      <c r="K395" s="52">
        <v>37</v>
      </c>
      <c r="L395" s="43">
        <f t="shared" ref="L395:L458" si="6">L394+K395</f>
        <v>607435</v>
      </c>
      <c r="M395" s="43"/>
      <c r="N395" s="44"/>
      <c r="O395" s="45">
        <v>2668</v>
      </c>
      <c r="P395" s="45">
        <v>3052</v>
      </c>
      <c r="Q395" s="45"/>
      <c r="R395" s="13"/>
      <c r="S395" s="10"/>
      <c r="T395" s="46"/>
    </row>
    <row r="396" spans="1:20" ht="17.100000000000001" customHeight="1">
      <c r="A396" s="6"/>
      <c r="B396" s="6"/>
      <c r="C396" s="7"/>
      <c r="D396" s="11"/>
      <c r="E396" s="47" t="s">
        <v>920</v>
      </c>
      <c r="F396" s="48" t="s">
        <v>921</v>
      </c>
      <c r="G396" s="49">
        <v>1.3822115384615401</v>
      </c>
      <c r="H396" s="50">
        <v>387</v>
      </c>
      <c r="I396" s="51">
        <v>1.1036468330134399</v>
      </c>
      <c r="J396" s="50">
        <v>378</v>
      </c>
      <c r="K396" s="52">
        <v>23</v>
      </c>
      <c r="L396" s="43">
        <f t="shared" si="6"/>
        <v>607458</v>
      </c>
      <c r="M396" s="43"/>
      <c r="N396" s="44"/>
      <c r="O396" s="45">
        <v>1664</v>
      </c>
      <c r="P396" s="45">
        <v>2084</v>
      </c>
      <c r="Q396" s="45"/>
      <c r="R396" s="13"/>
      <c r="S396" s="10"/>
      <c r="T396" s="46"/>
    </row>
    <row r="397" spans="1:20" ht="17.100000000000001" customHeight="1">
      <c r="A397" s="6"/>
      <c r="B397" s="6"/>
      <c r="C397" s="7"/>
      <c r="D397" s="11"/>
      <c r="E397" s="47" t="s">
        <v>758</v>
      </c>
      <c r="F397" s="48" t="s">
        <v>759</v>
      </c>
      <c r="G397" s="49">
        <v>1.35338345864662</v>
      </c>
      <c r="H397" s="50">
        <v>388</v>
      </c>
      <c r="I397" s="51">
        <v>1.3225569434239499</v>
      </c>
      <c r="J397" s="50">
        <v>344</v>
      </c>
      <c r="K397" s="52">
        <v>18</v>
      </c>
      <c r="L397" s="43">
        <f t="shared" si="6"/>
        <v>607476</v>
      </c>
      <c r="M397" s="43"/>
      <c r="N397" s="44"/>
      <c r="O397" s="45">
        <v>1330</v>
      </c>
      <c r="P397" s="45">
        <v>1361</v>
      </c>
      <c r="Q397" s="45"/>
      <c r="R397" s="13"/>
      <c r="S397" s="10"/>
      <c r="T397" s="46"/>
    </row>
    <row r="398" spans="1:20" ht="17.100000000000001" customHeight="1">
      <c r="A398" s="6"/>
      <c r="B398" s="6"/>
      <c r="C398" s="7"/>
      <c r="D398" s="11"/>
      <c r="E398" s="47" t="s">
        <v>432</v>
      </c>
      <c r="F398" s="48" t="s">
        <v>433</v>
      </c>
      <c r="G398" s="49">
        <v>1.35055783910746</v>
      </c>
      <c r="H398" s="50">
        <v>389</v>
      </c>
      <c r="I398" s="51">
        <v>1.3172966781214199</v>
      </c>
      <c r="J398" s="50">
        <v>347</v>
      </c>
      <c r="K398" s="52">
        <v>23</v>
      </c>
      <c r="L398" s="43">
        <f t="shared" si="6"/>
        <v>607499</v>
      </c>
      <c r="M398" s="43"/>
      <c r="N398" s="44"/>
      <c r="O398" s="45">
        <v>1703</v>
      </c>
      <c r="P398" s="45">
        <v>1746</v>
      </c>
      <c r="Q398" s="45"/>
      <c r="R398" s="13"/>
      <c r="S398" s="10"/>
      <c r="T398" s="46"/>
    </row>
    <row r="399" spans="1:20" ht="17.100000000000001" customHeight="1">
      <c r="A399" s="6"/>
      <c r="B399" s="6"/>
      <c r="C399" s="7"/>
      <c r="D399" s="11"/>
      <c r="E399" s="47" t="s">
        <v>830</v>
      </c>
      <c r="F399" s="48" t="s">
        <v>831</v>
      </c>
      <c r="G399" s="49">
        <v>1.32450331125828</v>
      </c>
      <c r="H399" s="50">
        <v>390</v>
      </c>
      <c r="I399" s="51">
        <v>1.26502213788741</v>
      </c>
      <c r="J399" s="50">
        <v>353</v>
      </c>
      <c r="K399" s="52">
        <v>20</v>
      </c>
      <c r="L399" s="43">
        <f t="shared" si="6"/>
        <v>607519</v>
      </c>
      <c r="M399" s="43"/>
      <c r="N399" s="44"/>
      <c r="O399" s="45">
        <v>1510</v>
      </c>
      <c r="P399" s="45">
        <v>1581</v>
      </c>
      <c r="Q399" s="45"/>
      <c r="R399" s="13"/>
      <c r="S399" s="10"/>
      <c r="T399" s="46"/>
    </row>
    <row r="400" spans="1:20" ht="17.100000000000001" customHeight="1">
      <c r="A400" s="6"/>
      <c r="B400" s="6"/>
      <c r="C400" s="7"/>
      <c r="D400" s="11"/>
      <c r="E400" s="47" t="s">
        <v>970</v>
      </c>
      <c r="F400" s="48" t="s">
        <v>971</v>
      </c>
      <c r="G400" s="49">
        <v>1.30248713018669</v>
      </c>
      <c r="H400" s="50">
        <v>391</v>
      </c>
      <c r="I400" s="51">
        <v>0.762638001162115</v>
      </c>
      <c r="J400" s="50">
        <v>431</v>
      </c>
      <c r="K400" s="52">
        <v>210</v>
      </c>
      <c r="L400" s="43">
        <f t="shared" si="6"/>
        <v>607729</v>
      </c>
      <c r="M400" s="43"/>
      <c r="N400" s="44"/>
      <c r="O400" s="45">
        <v>16123</v>
      </c>
      <c r="P400" s="45">
        <v>27536</v>
      </c>
      <c r="Q400" s="45"/>
      <c r="R400" s="13"/>
      <c r="S400" s="10"/>
      <c r="T400" s="46"/>
    </row>
    <row r="401" spans="1:20" ht="17.100000000000001" customHeight="1">
      <c r="A401" s="6"/>
      <c r="B401" s="6"/>
      <c r="C401" s="7"/>
      <c r="D401" s="11"/>
      <c r="E401" s="47" t="s">
        <v>906</v>
      </c>
      <c r="F401" s="48" t="s">
        <v>907</v>
      </c>
      <c r="G401" s="49">
        <v>1.3022789882293999</v>
      </c>
      <c r="H401" s="50">
        <v>392</v>
      </c>
      <c r="I401" s="51">
        <v>1.2710828648252299</v>
      </c>
      <c r="J401" s="50">
        <v>352</v>
      </c>
      <c r="K401" s="52">
        <v>52</v>
      </c>
      <c r="L401" s="43">
        <f t="shared" si="6"/>
        <v>607781</v>
      </c>
      <c r="M401" s="43"/>
      <c r="N401" s="44"/>
      <c r="O401" s="45">
        <v>3993</v>
      </c>
      <c r="P401" s="45">
        <v>4091</v>
      </c>
      <c r="Q401" s="45"/>
      <c r="R401" s="13"/>
      <c r="S401" s="10"/>
      <c r="T401" s="46"/>
    </row>
    <row r="402" spans="1:20" ht="17.100000000000001" customHeight="1">
      <c r="A402" s="6"/>
      <c r="B402" s="6"/>
      <c r="C402" s="7"/>
      <c r="D402" s="11"/>
      <c r="E402" s="47" t="s">
        <v>774</v>
      </c>
      <c r="F402" s="48" t="s">
        <v>775</v>
      </c>
      <c r="G402" s="49">
        <v>1.27721012883163</v>
      </c>
      <c r="H402" s="50">
        <v>393</v>
      </c>
      <c r="I402" s="51">
        <v>1.2040624018427399</v>
      </c>
      <c r="J402" s="50">
        <v>362</v>
      </c>
      <c r="K402" s="52">
        <v>115</v>
      </c>
      <c r="L402" s="43">
        <f t="shared" si="6"/>
        <v>607896</v>
      </c>
      <c r="M402" s="43"/>
      <c r="N402" s="44"/>
      <c r="O402" s="45">
        <v>9004</v>
      </c>
      <c r="P402" s="45">
        <v>9551</v>
      </c>
      <c r="Q402" s="45"/>
      <c r="R402" s="13"/>
      <c r="S402" s="10"/>
      <c r="T402" s="46"/>
    </row>
    <row r="403" spans="1:20" ht="17.100000000000001" customHeight="1">
      <c r="A403" s="6"/>
      <c r="B403" s="6"/>
      <c r="C403" s="7"/>
      <c r="D403" s="11"/>
      <c r="E403" s="47" t="s">
        <v>404</v>
      </c>
      <c r="F403" s="48" t="s">
        <v>405</v>
      </c>
      <c r="G403" s="49">
        <v>1.27504553734062</v>
      </c>
      <c r="H403" s="50">
        <v>394</v>
      </c>
      <c r="I403" s="51">
        <v>1.2089810017271201</v>
      </c>
      <c r="J403" s="50">
        <v>360</v>
      </c>
      <c r="K403" s="52">
        <v>7</v>
      </c>
      <c r="L403" s="43">
        <f t="shared" si="6"/>
        <v>607903</v>
      </c>
      <c r="M403" s="43"/>
      <c r="N403" s="44"/>
      <c r="O403" s="45">
        <v>549</v>
      </c>
      <c r="P403" s="45">
        <v>579</v>
      </c>
      <c r="Q403" s="45"/>
      <c r="R403" s="13"/>
      <c r="S403" s="10"/>
      <c r="T403" s="46"/>
    </row>
    <row r="404" spans="1:20" ht="17.100000000000001" customHeight="1">
      <c r="A404" s="6"/>
      <c r="B404" s="6"/>
      <c r="C404" s="7"/>
      <c r="D404" s="11"/>
      <c r="E404" s="47" t="s">
        <v>954</v>
      </c>
      <c r="F404" s="48" t="s">
        <v>955</v>
      </c>
      <c r="G404" s="49">
        <v>1.2648809523809501</v>
      </c>
      <c r="H404" s="50">
        <v>395</v>
      </c>
      <c r="I404" s="51">
        <v>1.19423955040393</v>
      </c>
      <c r="J404" s="50">
        <v>364</v>
      </c>
      <c r="K404" s="52">
        <v>68</v>
      </c>
      <c r="L404" s="43">
        <f t="shared" si="6"/>
        <v>607971</v>
      </c>
      <c r="M404" s="43"/>
      <c r="N404" s="44"/>
      <c r="O404" s="45">
        <v>5376</v>
      </c>
      <c r="P404" s="45">
        <v>5694</v>
      </c>
      <c r="Q404" s="45"/>
      <c r="R404" s="13"/>
      <c r="S404" s="10"/>
      <c r="T404" s="46"/>
    </row>
    <row r="405" spans="1:20" ht="17.100000000000001" customHeight="1">
      <c r="A405" s="6"/>
      <c r="B405" s="6"/>
      <c r="C405" s="7"/>
      <c r="D405" s="11"/>
      <c r="E405" s="47" t="s">
        <v>812</v>
      </c>
      <c r="F405" s="48" t="s">
        <v>813</v>
      </c>
      <c r="G405" s="49">
        <v>1.25835973248856</v>
      </c>
      <c r="H405" s="50">
        <v>396</v>
      </c>
      <c r="I405" s="51">
        <v>1.20715853452642</v>
      </c>
      <c r="J405" s="50">
        <v>361</v>
      </c>
      <c r="K405" s="52">
        <v>143</v>
      </c>
      <c r="L405" s="43">
        <f t="shared" si="6"/>
        <v>608114</v>
      </c>
      <c r="M405" s="43"/>
      <c r="N405" s="44"/>
      <c r="O405" s="45">
        <v>11364</v>
      </c>
      <c r="P405" s="45">
        <v>11846</v>
      </c>
      <c r="Q405" s="45"/>
      <c r="R405" s="13"/>
      <c r="S405" s="10"/>
      <c r="T405" s="46"/>
    </row>
    <row r="406" spans="1:20" ht="17.100000000000001" customHeight="1">
      <c r="A406" s="6"/>
      <c r="B406" s="6"/>
      <c r="C406" s="7"/>
      <c r="D406" s="11"/>
      <c r="E406" s="47" t="s">
        <v>946</v>
      </c>
      <c r="F406" s="48" t="s">
        <v>947</v>
      </c>
      <c r="G406" s="49">
        <v>1.2531328320802</v>
      </c>
      <c r="H406" s="50">
        <v>397</v>
      </c>
      <c r="I406" s="51">
        <v>1.17750956726523</v>
      </c>
      <c r="J406" s="50">
        <v>366</v>
      </c>
      <c r="K406" s="52">
        <v>40</v>
      </c>
      <c r="L406" s="43">
        <f t="shared" si="6"/>
        <v>608154</v>
      </c>
      <c r="M406" s="43"/>
      <c r="N406" s="44"/>
      <c r="O406" s="45">
        <v>3192</v>
      </c>
      <c r="P406" s="45">
        <v>3397</v>
      </c>
      <c r="Q406" s="45"/>
      <c r="R406" s="13"/>
      <c r="S406" s="10"/>
      <c r="T406" s="46"/>
    </row>
    <row r="407" spans="1:20" ht="17.100000000000001" customHeight="1">
      <c r="A407" s="6"/>
      <c r="B407" s="6"/>
      <c r="C407" s="7"/>
      <c r="D407" s="11"/>
      <c r="E407" s="47" t="s">
        <v>536</v>
      </c>
      <c r="F407" s="48" t="s">
        <v>537</v>
      </c>
      <c r="G407" s="49">
        <v>1.25011661535591</v>
      </c>
      <c r="H407" s="50">
        <v>398</v>
      </c>
      <c r="I407" s="51">
        <v>1.21146370129283</v>
      </c>
      <c r="J407" s="50">
        <v>359</v>
      </c>
      <c r="K407" s="52">
        <v>134</v>
      </c>
      <c r="L407" s="43">
        <f t="shared" si="6"/>
        <v>608288</v>
      </c>
      <c r="M407" s="43"/>
      <c r="N407" s="44"/>
      <c r="O407" s="45">
        <v>10719</v>
      </c>
      <c r="P407" s="45">
        <v>11061</v>
      </c>
      <c r="Q407" s="45"/>
      <c r="R407" s="13"/>
      <c r="S407" s="10"/>
      <c r="T407" s="46"/>
    </row>
    <row r="408" spans="1:20" ht="17.100000000000001" customHeight="1">
      <c r="A408" s="6"/>
      <c r="B408" s="6"/>
      <c r="C408" s="7"/>
      <c r="D408" s="11"/>
      <c r="E408" s="47" t="s">
        <v>992</v>
      </c>
      <c r="F408" s="48" t="s">
        <v>993</v>
      </c>
      <c r="G408" s="49">
        <v>1.25</v>
      </c>
      <c r="H408" s="50">
        <v>399</v>
      </c>
      <c r="I408" s="51">
        <v>0.98039215686274495</v>
      </c>
      <c r="J408" s="50">
        <v>392</v>
      </c>
      <c r="K408" s="52">
        <v>1</v>
      </c>
      <c r="L408" s="43">
        <f t="shared" si="6"/>
        <v>608289</v>
      </c>
      <c r="M408" s="43"/>
      <c r="N408" s="44"/>
      <c r="O408" s="45">
        <v>80</v>
      </c>
      <c r="P408" s="45">
        <v>102</v>
      </c>
      <c r="Q408" s="45"/>
      <c r="R408" s="13"/>
      <c r="S408" s="10"/>
      <c r="T408" s="46"/>
    </row>
    <row r="409" spans="1:20" ht="17.100000000000001" customHeight="1">
      <c r="A409" s="6"/>
      <c r="B409" s="6"/>
      <c r="C409" s="7"/>
      <c r="D409" s="11"/>
      <c r="E409" s="47" t="s">
        <v>770</v>
      </c>
      <c r="F409" s="48" t="s">
        <v>771</v>
      </c>
      <c r="G409" s="49">
        <v>1.2352610892756899</v>
      </c>
      <c r="H409" s="50">
        <v>400</v>
      </c>
      <c r="I409" s="51">
        <v>1.2141280353200901</v>
      </c>
      <c r="J409" s="50">
        <v>357</v>
      </c>
      <c r="K409" s="52">
        <v>22</v>
      </c>
      <c r="L409" s="43">
        <f t="shared" si="6"/>
        <v>608311</v>
      </c>
      <c r="M409" s="43"/>
      <c r="N409" s="44"/>
      <c r="O409" s="45">
        <v>1781</v>
      </c>
      <c r="P409" s="45">
        <v>1812</v>
      </c>
      <c r="Q409" s="45"/>
      <c r="R409" s="13"/>
      <c r="S409" s="10"/>
      <c r="T409" s="46"/>
    </row>
    <row r="410" spans="1:20" ht="17.100000000000001" customHeight="1">
      <c r="A410" s="6"/>
      <c r="B410" s="6"/>
      <c r="C410" s="7"/>
      <c r="D410" s="11"/>
      <c r="E410" s="47" t="s">
        <v>994</v>
      </c>
      <c r="F410" s="48" t="s">
        <v>995</v>
      </c>
      <c r="G410" s="49">
        <v>1.2345679012345701</v>
      </c>
      <c r="H410" s="50">
        <v>401</v>
      </c>
      <c r="I410" s="51">
        <v>0.44247787610619499</v>
      </c>
      <c r="J410" s="50">
        <v>477</v>
      </c>
      <c r="K410" s="52">
        <v>1</v>
      </c>
      <c r="L410" s="43">
        <f t="shared" si="6"/>
        <v>608312</v>
      </c>
      <c r="M410" s="43"/>
      <c r="N410" s="44"/>
      <c r="O410" s="45">
        <v>81</v>
      </c>
      <c r="P410" s="45">
        <v>226</v>
      </c>
      <c r="Q410" s="45"/>
      <c r="R410" s="13"/>
      <c r="S410" s="10"/>
      <c r="T410" s="46"/>
    </row>
    <row r="411" spans="1:20" ht="17.100000000000001" customHeight="1">
      <c r="A411" s="6"/>
      <c r="B411" s="6"/>
      <c r="C411" s="7"/>
      <c r="D411" s="11"/>
      <c r="E411" s="47" t="s">
        <v>916</v>
      </c>
      <c r="F411" s="48" t="s">
        <v>917</v>
      </c>
      <c r="G411" s="49">
        <v>1.2154018997038101</v>
      </c>
      <c r="H411" s="50">
        <v>402</v>
      </c>
      <c r="I411" s="51">
        <v>1.1336140377617301</v>
      </c>
      <c r="J411" s="50">
        <v>374</v>
      </c>
      <c r="K411" s="52">
        <v>595</v>
      </c>
      <c r="L411" s="43">
        <f t="shared" si="6"/>
        <v>608907</v>
      </c>
      <c r="M411" s="43"/>
      <c r="N411" s="44"/>
      <c r="O411" s="45">
        <v>48955</v>
      </c>
      <c r="P411" s="45">
        <v>52487</v>
      </c>
      <c r="Q411" s="45"/>
      <c r="R411" s="13"/>
      <c r="S411" s="10"/>
      <c r="T411" s="46"/>
    </row>
    <row r="412" spans="1:20" ht="17.100000000000001" customHeight="1">
      <c r="A412" s="6"/>
      <c r="B412" s="6"/>
      <c r="C412" s="7"/>
      <c r="D412" s="11"/>
      <c r="E412" s="47" t="s">
        <v>790</v>
      </c>
      <c r="F412" s="48" t="s">
        <v>791</v>
      </c>
      <c r="G412" s="49">
        <v>1.2027491408934701</v>
      </c>
      <c r="H412" s="50">
        <v>403</v>
      </c>
      <c r="I412" s="51">
        <v>1.1400651465798</v>
      </c>
      <c r="J412" s="50">
        <v>372</v>
      </c>
      <c r="K412" s="52">
        <v>105</v>
      </c>
      <c r="L412" s="43">
        <f t="shared" si="6"/>
        <v>609012</v>
      </c>
      <c r="M412" s="43"/>
      <c r="N412" s="44"/>
      <c r="O412" s="45">
        <v>8730</v>
      </c>
      <c r="P412" s="45">
        <v>9210</v>
      </c>
      <c r="Q412" s="45"/>
      <c r="R412" s="13"/>
      <c r="S412" s="10"/>
      <c r="T412" s="46"/>
    </row>
    <row r="413" spans="1:20" ht="17.100000000000001" customHeight="1">
      <c r="A413" s="6"/>
      <c r="B413" s="6"/>
      <c r="C413" s="7"/>
      <c r="D413" s="11"/>
      <c r="E413" s="47" t="s">
        <v>868</v>
      </c>
      <c r="F413" s="48" t="s">
        <v>869</v>
      </c>
      <c r="G413" s="49">
        <v>1.1991474810876599</v>
      </c>
      <c r="H413" s="50">
        <v>404</v>
      </c>
      <c r="I413" s="51">
        <v>1.1795060818282299</v>
      </c>
      <c r="J413" s="50">
        <v>365</v>
      </c>
      <c r="K413" s="52">
        <v>512</v>
      </c>
      <c r="L413" s="43">
        <f t="shared" si="6"/>
        <v>609524</v>
      </c>
      <c r="M413" s="43"/>
      <c r="N413" s="44"/>
      <c r="O413" s="45">
        <v>42697</v>
      </c>
      <c r="P413" s="45">
        <v>43408</v>
      </c>
      <c r="Q413" s="45"/>
      <c r="R413" s="13"/>
      <c r="S413" s="10"/>
      <c r="T413" s="46"/>
    </row>
    <row r="414" spans="1:20" ht="17.100000000000001" customHeight="1">
      <c r="A414" s="6"/>
      <c r="B414" s="6"/>
      <c r="C414" s="7"/>
      <c r="D414" s="11"/>
      <c r="E414" s="47" t="s">
        <v>716</v>
      </c>
      <c r="F414" s="48" t="s">
        <v>717</v>
      </c>
      <c r="G414" s="49">
        <v>1.1957879707299699</v>
      </c>
      <c r="H414" s="50">
        <v>405</v>
      </c>
      <c r="I414" s="51">
        <v>1.15537161579583</v>
      </c>
      <c r="J414" s="50">
        <v>369</v>
      </c>
      <c r="K414" s="52">
        <v>67</v>
      </c>
      <c r="L414" s="43">
        <f t="shared" si="6"/>
        <v>609591</v>
      </c>
      <c r="M414" s="43"/>
      <c r="N414" s="44"/>
      <c r="O414" s="45">
        <v>5603</v>
      </c>
      <c r="P414" s="45">
        <v>5799</v>
      </c>
      <c r="Q414" s="45"/>
      <c r="R414" s="13"/>
      <c r="S414" s="10"/>
      <c r="T414" s="46"/>
    </row>
    <row r="415" spans="1:20" ht="17.100000000000001" customHeight="1">
      <c r="A415" s="6"/>
      <c r="B415" s="6"/>
      <c r="C415" s="7"/>
      <c r="D415" s="11"/>
      <c r="E415" s="47" t="s">
        <v>860</v>
      </c>
      <c r="F415" s="48" t="s">
        <v>861</v>
      </c>
      <c r="G415" s="49">
        <v>1.1893939393939399</v>
      </c>
      <c r="H415" s="50">
        <v>406</v>
      </c>
      <c r="I415" s="51">
        <v>1.15390268998971</v>
      </c>
      <c r="J415" s="50">
        <v>370</v>
      </c>
      <c r="K415" s="52">
        <v>157</v>
      </c>
      <c r="L415" s="43">
        <f t="shared" si="6"/>
        <v>609748</v>
      </c>
      <c r="M415" s="43"/>
      <c r="N415" s="44"/>
      <c r="O415" s="45">
        <v>13200</v>
      </c>
      <c r="P415" s="45">
        <v>13606</v>
      </c>
      <c r="Q415" s="45"/>
      <c r="R415" s="13"/>
      <c r="S415" s="10"/>
      <c r="T415" s="46"/>
    </row>
    <row r="416" spans="1:20" ht="17.100000000000001" customHeight="1">
      <c r="A416" s="6"/>
      <c r="B416" s="6"/>
      <c r="C416" s="7"/>
      <c r="D416" s="11"/>
      <c r="E416" s="47" t="s">
        <v>952</v>
      </c>
      <c r="F416" s="48" t="s">
        <v>953</v>
      </c>
      <c r="G416" s="49">
        <v>1.1890606420927501</v>
      </c>
      <c r="H416" s="50">
        <v>407</v>
      </c>
      <c r="I416" s="51">
        <v>0.28789405498776399</v>
      </c>
      <c r="J416" s="50">
        <v>511</v>
      </c>
      <c r="K416" s="52">
        <v>20</v>
      </c>
      <c r="L416" s="43">
        <f t="shared" si="6"/>
        <v>609768</v>
      </c>
      <c r="M416" s="43"/>
      <c r="N416" s="44"/>
      <c r="O416" s="45">
        <v>1682</v>
      </c>
      <c r="P416" s="45">
        <v>6947</v>
      </c>
      <c r="Q416" s="45"/>
      <c r="R416" s="13"/>
      <c r="S416" s="10"/>
      <c r="T416" s="46"/>
    </row>
    <row r="417" spans="1:20" ht="17.100000000000001" customHeight="1">
      <c r="A417" s="6"/>
      <c r="B417" s="6"/>
      <c r="C417" s="7"/>
      <c r="D417" s="11"/>
      <c r="E417" s="47" t="s">
        <v>980</v>
      </c>
      <c r="F417" s="48" t="s">
        <v>981</v>
      </c>
      <c r="G417" s="49">
        <v>1.1868533171028599</v>
      </c>
      <c r="H417" s="50">
        <v>408</v>
      </c>
      <c r="I417" s="51">
        <v>1.1757612300271301</v>
      </c>
      <c r="J417" s="50">
        <v>367</v>
      </c>
      <c r="K417" s="52">
        <v>39</v>
      </c>
      <c r="L417" s="43">
        <f t="shared" si="6"/>
        <v>609807</v>
      </c>
      <c r="M417" s="43"/>
      <c r="N417" s="44"/>
      <c r="O417" s="45">
        <v>3286</v>
      </c>
      <c r="P417" s="45">
        <v>3317</v>
      </c>
      <c r="Q417" s="45"/>
      <c r="R417" s="13"/>
      <c r="S417" s="10"/>
      <c r="T417" s="46"/>
    </row>
    <row r="418" spans="1:20" ht="17.100000000000001" customHeight="1">
      <c r="A418" s="6"/>
      <c r="B418" s="6"/>
      <c r="C418" s="7"/>
      <c r="D418" s="11"/>
      <c r="E418" s="47" t="s">
        <v>866</v>
      </c>
      <c r="F418" s="48" t="s">
        <v>867</v>
      </c>
      <c r="G418" s="49">
        <v>1.1849901250822901</v>
      </c>
      <c r="H418" s="50">
        <v>409</v>
      </c>
      <c r="I418" s="51">
        <v>1.0068991236248399</v>
      </c>
      <c r="J418" s="50">
        <v>387</v>
      </c>
      <c r="K418" s="52">
        <v>54</v>
      </c>
      <c r="L418" s="43">
        <f t="shared" si="6"/>
        <v>609861</v>
      </c>
      <c r="M418" s="43"/>
      <c r="N418" s="44"/>
      <c r="O418" s="45">
        <v>4557</v>
      </c>
      <c r="P418" s="45">
        <v>5363</v>
      </c>
      <c r="Q418" s="45"/>
      <c r="R418" s="13"/>
      <c r="S418" s="10"/>
      <c r="T418" s="46"/>
    </row>
    <row r="419" spans="1:20" ht="17.100000000000001" customHeight="1">
      <c r="A419" s="6"/>
      <c r="B419" s="6"/>
      <c r="C419" s="7"/>
      <c r="D419" s="11"/>
      <c r="E419" s="47" t="s">
        <v>942</v>
      </c>
      <c r="F419" s="48" t="s">
        <v>943</v>
      </c>
      <c r="G419" s="49">
        <v>1.17080643396433</v>
      </c>
      <c r="H419" s="50">
        <v>410</v>
      </c>
      <c r="I419" s="51">
        <v>1.15339010455966</v>
      </c>
      <c r="J419" s="50">
        <v>371</v>
      </c>
      <c r="K419" s="52">
        <v>107</v>
      </c>
      <c r="L419" s="43">
        <f t="shared" si="6"/>
        <v>609968</v>
      </c>
      <c r="M419" s="43"/>
      <c r="N419" s="44"/>
      <c r="O419" s="45">
        <v>9139</v>
      </c>
      <c r="P419" s="45">
        <v>9277</v>
      </c>
      <c r="Q419" s="45"/>
      <c r="R419" s="13"/>
      <c r="S419" s="10"/>
      <c r="T419" s="46"/>
    </row>
    <row r="420" spans="1:20" ht="17.100000000000001" customHeight="1">
      <c r="A420" s="6"/>
      <c r="B420" s="6"/>
      <c r="C420" s="7"/>
      <c r="D420" s="11"/>
      <c r="E420" s="47" t="s">
        <v>864</v>
      </c>
      <c r="F420" s="48" t="s">
        <v>865</v>
      </c>
      <c r="G420" s="49">
        <v>1.1699327288680901</v>
      </c>
      <c r="H420" s="50">
        <v>411</v>
      </c>
      <c r="I420" s="51">
        <v>0.83524744205470902</v>
      </c>
      <c r="J420" s="50">
        <v>417</v>
      </c>
      <c r="K420" s="52">
        <v>40</v>
      </c>
      <c r="L420" s="43">
        <f t="shared" si="6"/>
        <v>610008</v>
      </c>
      <c r="M420" s="43"/>
      <c r="N420" s="44"/>
      <c r="O420" s="45">
        <v>3419</v>
      </c>
      <c r="P420" s="45">
        <v>4789</v>
      </c>
      <c r="Q420" s="45"/>
      <c r="R420" s="13"/>
      <c r="S420" s="10"/>
      <c r="T420" s="46"/>
    </row>
    <row r="421" spans="1:20" ht="17.100000000000001" customHeight="1">
      <c r="A421" s="6"/>
      <c r="B421" s="6"/>
      <c r="C421" s="7"/>
      <c r="D421" s="11"/>
      <c r="E421" s="47" t="s">
        <v>800</v>
      </c>
      <c r="F421" s="48" t="s">
        <v>801</v>
      </c>
      <c r="G421" s="49">
        <v>1.16159890673044</v>
      </c>
      <c r="H421" s="50">
        <v>412</v>
      </c>
      <c r="I421" s="51">
        <v>0.89780829152363395</v>
      </c>
      <c r="J421" s="50">
        <v>404</v>
      </c>
      <c r="K421" s="52">
        <v>68</v>
      </c>
      <c r="L421" s="43">
        <f t="shared" si="6"/>
        <v>610076</v>
      </c>
      <c r="M421" s="43"/>
      <c r="N421" s="44"/>
      <c r="O421" s="45">
        <v>5854</v>
      </c>
      <c r="P421" s="45">
        <v>7574</v>
      </c>
      <c r="Q421" s="45"/>
      <c r="R421" s="13"/>
      <c r="S421" s="10"/>
      <c r="T421" s="46"/>
    </row>
    <row r="422" spans="1:20" ht="17.100000000000001" customHeight="1">
      <c r="A422" s="6"/>
      <c r="B422" s="6"/>
      <c r="C422" s="7"/>
      <c r="D422" s="11"/>
      <c r="E422" s="47" t="s">
        <v>802</v>
      </c>
      <c r="F422" s="48" t="s">
        <v>803</v>
      </c>
      <c r="G422" s="49">
        <v>1.14783717717079</v>
      </c>
      <c r="H422" s="50">
        <v>413</v>
      </c>
      <c r="I422" s="51">
        <v>1.0921225604206699</v>
      </c>
      <c r="J422" s="50">
        <v>379</v>
      </c>
      <c r="K422" s="52">
        <v>108</v>
      </c>
      <c r="L422" s="43">
        <f t="shared" si="6"/>
        <v>610184</v>
      </c>
      <c r="M422" s="43"/>
      <c r="N422" s="44"/>
      <c r="O422" s="45">
        <v>9409</v>
      </c>
      <c r="P422" s="45">
        <v>9889</v>
      </c>
      <c r="Q422" s="45"/>
      <c r="R422" s="13"/>
      <c r="S422" s="10"/>
      <c r="T422" s="46"/>
    </row>
    <row r="423" spans="1:20" ht="17.100000000000001" customHeight="1">
      <c r="A423" s="6"/>
      <c r="B423" s="6"/>
      <c r="C423" s="7"/>
      <c r="D423" s="11"/>
      <c r="E423" s="47" t="s">
        <v>900</v>
      </c>
      <c r="F423" s="48" t="s">
        <v>901</v>
      </c>
      <c r="G423" s="49">
        <v>1.1442550505050499</v>
      </c>
      <c r="H423" s="50">
        <v>414</v>
      </c>
      <c r="I423" s="51">
        <v>1.13993710691824</v>
      </c>
      <c r="J423" s="50">
        <v>373</v>
      </c>
      <c r="K423" s="52">
        <v>145</v>
      </c>
      <c r="L423" s="43">
        <f t="shared" si="6"/>
        <v>610329</v>
      </c>
      <c r="M423" s="43"/>
      <c r="N423" s="44"/>
      <c r="O423" s="45">
        <v>12672</v>
      </c>
      <c r="P423" s="45">
        <v>12720</v>
      </c>
      <c r="Q423" s="45"/>
      <c r="R423" s="13"/>
      <c r="S423" s="10"/>
      <c r="T423" s="46"/>
    </row>
    <row r="424" spans="1:20" ht="17.100000000000001" customHeight="1">
      <c r="A424" s="6"/>
      <c r="B424" s="6"/>
      <c r="C424" s="7"/>
      <c r="D424" s="11"/>
      <c r="E424" s="47" t="s">
        <v>1000</v>
      </c>
      <c r="F424" s="48" t="s">
        <v>1001</v>
      </c>
      <c r="G424" s="49">
        <v>1.13589352623429</v>
      </c>
      <c r="H424" s="50">
        <v>415</v>
      </c>
      <c r="I424" s="51">
        <v>1.0111787334697</v>
      </c>
      <c r="J424" s="50">
        <v>385</v>
      </c>
      <c r="K424" s="52">
        <v>4805</v>
      </c>
      <c r="L424" s="43">
        <f t="shared" si="6"/>
        <v>615134</v>
      </c>
      <c r="M424" s="43"/>
      <c r="N424" s="44"/>
      <c r="O424" s="45">
        <v>423015</v>
      </c>
      <c r="P424" s="45">
        <v>475188</v>
      </c>
      <c r="Q424" s="45"/>
      <c r="R424" s="13"/>
      <c r="S424" s="10"/>
      <c r="T424" s="46"/>
    </row>
    <row r="425" spans="1:20" ht="17.100000000000001" customHeight="1">
      <c r="A425" s="6"/>
      <c r="B425" s="6"/>
      <c r="C425" s="7"/>
      <c r="D425" s="11"/>
      <c r="E425" s="47" t="s">
        <v>1018</v>
      </c>
      <c r="F425" s="48" t="s">
        <v>1019</v>
      </c>
      <c r="G425" s="49">
        <v>1.12517580872011</v>
      </c>
      <c r="H425" s="50">
        <v>416</v>
      </c>
      <c r="I425" s="51">
        <v>1.06524633821571</v>
      </c>
      <c r="J425" s="50">
        <v>380</v>
      </c>
      <c r="K425" s="52">
        <v>8</v>
      </c>
      <c r="L425" s="43">
        <f t="shared" si="6"/>
        <v>615142</v>
      </c>
      <c r="M425" s="43"/>
      <c r="N425" s="44"/>
      <c r="O425" s="45">
        <v>711</v>
      </c>
      <c r="P425" s="45">
        <v>751</v>
      </c>
      <c r="Q425" s="45"/>
      <c r="R425" s="13"/>
      <c r="S425" s="10"/>
      <c r="T425" s="46"/>
    </row>
    <row r="426" spans="1:20" ht="17.100000000000001" customHeight="1">
      <c r="A426" s="6"/>
      <c r="B426" s="6"/>
      <c r="C426" s="7"/>
      <c r="D426" s="11"/>
      <c r="E426" s="47" t="s">
        <v>546</v>
      </c>
      <c r="F426" s="48" t="s">
        <v>547</v>
      </c>
      <c r="G426" s="49">
        <v>1.11621799080762</v>
      </c>
      <c r="H426" s="50">
        <v>417</v>
      </c>
      <c r="I426" s="51">
        <v>0.99183197199533302</v>
      </c>
      <c r="J426" s="50">
        <v>391</v>
      </c>
      <c r="K426" s="52">
        <v>17</v>
      </c>
      <c r="L426" s="43">
        <f t="shared" si="6"/>
        <v>615159</v>
      </c>
      <c r="M426" s="43"/>
      <c r="N426" s="44"/>
      <c r="O426" s="45">
        <v>1523</v>
      </c>
      <c r="P426" s="45">
        <v>1714</v>
      </c>
      <c r="Q426" s="45"/>
      <c r="R426" s="13"/>
      <c r="S426" s="10"/>
      <c r="T426" s="46"/>
    </row>
    <row r="427" spans="1:20" ht="17.100000000000001" customHeight="1">
      <c r="A427" s="6"/>
      <c r="B427" s="6"/>
      <c r="C427" s="7"/>
      <c r="D427" s="11"/>
      <c r="E427" s="47" t="s">
        <v>932</v>
      </c>
      <c r="F427" s="48" t="s">
        <v>933</v>
      </c>
      <c r="G427" s="49">
        <v>1.1111111111111101</v>
      </c>
      <c r="H427" s="50">
        <v>418</v>
      </c>
      <c r="I427" s="51">
        <v>0.95031224545207704</v>
      </c>
      <c r="J427" s="50">
        <v>395</v>
      </c>
      <c r="K427" s="52">
        <v>35</v>
      </c>
      <c r="L427" s="43">
        <f t="shared" si="6"/>
        <v>615194</v>
      </c>
      <c r="M427" s="43"/>
      <c r="N427" s="44"/>
      <c r="O427" s="45">
        <v>3150</v>
      </c>
      <c r="P427" s="45">
        <v>3683</v>
      </c>
      <c r="Q427" s="45"/>
      <c r="R427" s="13"/>
      <c r="S427" s="10"/>
      <c r="T427" s="46"/>
    </row>
    <row r="428" spans="1:20" ht="17.100000000000001" customHeight="1">
      <c r="A428" s="6"/>
      <c r="B428" s="6"/>
      <c r="C428" s="7"/>
      <c r="D428" s="11"/>
      <c r="E428" s="47" t="s">
        <v>396</v>
      </c>
      <c r="F428" s="48" t="s">
        <v>397</v>
      </c>
      <c r="G428" s="49">
        <v>1.11040609137056</v>
      </c>
      <c r="H428" s="50">
        <v>419</v>
      </c>
      <c r="I428" s="51">
        <v>0.856793145654835</v>
      </c>
      <c r="J428" s="50">
        <v>411</v>
      </c>
      <c r="K428" s="52">
        <v>35</v>
      </c>
      <c r="L428" s="43">
        <f t="shared" si="6"/>
        <v>615229</v>
      </c>
      <c r="M428" s="43"/>
      <c r="N428" s="44"/>
      <c r="O428" s="45">
        <v>3152</v>
      </c>
      <c r="P428" s="45">
        <v>4085</v>
      </c>
      <c r="Q428" s="45"/>
      <c r="R428" s="13"/>
      <c r="S428" s="10"/>
      <c r="T428" s="46"/>
    </row>
    <row r="429" spans="1:20" ht="17.100000000000001" customHeight="1">
      <c r="A429" s="6"/>
      <c r="B429" s="6"/>
      <c r="C429" s="7"/>
      <c r="D429" s="11"/>
      <c r="E429" s="47" t="s">
        <v>862</v>
      </c>
      <c r="F429" s="48" t="s">
        <v>863</v>
      </c>
      <c r="G429" s="49">
        <v>1.09208457102918</v>
      </c>
      <c r="H429" s="50">
        <v>420</v>
      </c>
      <c r="I429" s="51">
        <v>1.04227466021846</v>
      </c>
      <c r="J429" s="50">
        <v>382</v>
      </c>
      <c r="K429" s="52">
        <v>125</v>
      </c>
      <c r="L429" s="43">
        <f t="shared" si="6"/>
        <v>615354</v>
      </c>
      <c r="M429" s="43"/>
      <c r="N429" s="44"/>
      <c r="O429" s="45">
        <v>11446</v>
      </c>
      <c r="P429" s="45">
        <v>11993</v>
      </c>
      <c r="Q429" s="45"/>
      <c r="R429" s="13"/>
      <c r="S429" s="10"/>
      <c r="T429" s="46"/>
    </row>
    <row r="430" spans="1:20" ht="17.100000000000001" customHeight="1">
      <c r="A430" s="6"/>
      <c r="B430" s="6"/>
      <c r="C430" s="7"/>
      <c r="D430" s="11"/>
      <c r="E430" s="47" t="s">
        <v>632</v>
      </c>
      <c r="F430" s="48" t="s">
        <v>633</v>
      </c>
      <c r="G430" s="49">
        <v>1.0793198248650899</v>
      </c>
      <c r="H430" s="50">
        <v>421</v>
      </c>
      <c r="I430" s="51">
        <v>1.0466034755134299</v>
      </c>
      <c r="J430" s="50">
        <v>381</v>
      </c>
      <c r="K430" s="52">
        <v>106</v>
      </c>
      <c r="L430" s="43">
        <f t="shared" si="6"/>
        <v>615460</v>
      </c>
      <c r="M430" s="43"/>
      <c r="N430" s="44"/>
      <c r="O430" s="45">
        <v>9821</v>
      </c>
      <c r="P430" s="45">
        <v>10128</v>
      </c>
      <c r="Q430" s="45"/>
      <c r="R430" s="13"/>
      <c r="S430" s="10"/>
      <c r="T430" s="46"/>
    </row>
    <row r="431" spans="1:20" ht="17.100000000000001" customHeight="1">
      <c r="A431" s="6"/>
      <c r="B431" s="6"/>
      <c r="C431" s="7"/>
      <c r="D431" s="11"/>
      <c r="E431" s="47" t="s">
        <v>592</v>
      </c>
      <c r="F431" s="48" t="s">
        <v>593</v>
      </c>
      <c r="G431" s="49">
        <v>1.0660980810234499</v>
      </c>
      <c r="H431" s="50">
        <v>422</v>
      </c>
      <c r="I431" s="51">
        <v>1.0022909507445601</v>
      </c>
      <c r="J431" s="50">
        <v>388</v>
      </c>
      <c r="K431" s="52">
        <v>35</v>
      </c>
      <c r="L431" s="43">
        <f t="shared" si="6"/>
        <v>615495</v>
      </c>
      <c r="M431" s="43"/>
      <c r="N431" s="44"/>
      <c r="O431" s="45">
        <v>3283</v>
      </c>
      <c r="P431" s="45">
        <v>3492</v>
      </c>
      <c r="Q431" s="45"/>
      <c r="R431" s="13"/>
      <c r="S431" s="10"/>
      <c r="T431" s="46"/>
    </row>
    <row r="432" spans="1:20" ht="17.100000000000001" customHeight="1">
      <c r="A432" s="6"/>
      <c r="B432" s="6"/>
      <c r="C432" s="7"/>
      <c r="D432" s="11"/>
      <c r="E432" s="47" t="s">
        <v>948</v>
      </c>
      <c r="F432" s="48" t="s">
        <v>949</v>
      </c>
      <c r="G432" s="49">
        <v>1.0548125824072301</v>
      </c>
      <c r="H432" s="50">
        <v>423</v>
      </c>
      <c r="I432" s="51">
        <v>1.03626943005181</v>
      </c>
      <c r="J432" s="50">
        <v>383</v>
      </c>
      <c r="K432" s="52">
        <v>56</v>
      </c>
      <c r="L432" s="43">
        <f t="shared" si="6"/>
        <v>615551</v>
      </c>
      <c r="M432" s="43"/>
      <c r="N432" s="44"/>
      <c r="O432" s="45">
        <v>5309</v>
      </c>
      <c r="P432" s="45">
        <v>5404</v>
      </c>
      <c r="Q432" s="45"/>
      <c r="R432" s="13"/>
      <c r="S432" s="10"/>
      <c r="T432" s="46"/>
    </row>
    <row r="433" spans="1:20" ht="17.100000000000001" customHeight="1">
      <c r="A433" s="6"/>
      <c r="B433" s="6"/>
      <c r="C433" s="7"/>
      <c r="D433" s="11"/>
      <c r="E433" s="47" t="s">
        <v>818</v>
      </c>
      <c r="F433" s="48" t="s">
        <v>819</v>
      </c>
      <c r="G433" s="49">
        <v>1.05185909980431</v>
      </c>
      <c r="H433" s="50">
        <v>424</v>
      </c>
      <c r="I433" s="51">
        <v>0.78188926266024195</v>
      </c>
      <c r="J433" s="50">
        <v>429</v>
      </c>
      <c r="K433" s="52">
        <v>86</v>
      </c>
      <c r="L433" s="43">
        <f t="shared" si="6"/>
        <v>615637</v>
      </c>
      <c r="M433" s="43"/>
      <c r="N433" s="44"/>
      <c r="O433" s="45">
        <v>8176</v>
      </c>
      <c r="P433" s="45">
        <v>10999</v>
      </c>
      <c r="Q433" s="45"/>
      <c r="R433" s="13"/>
      <c r="S433" s="10"/>
      <c r="T433" s="46"/>
    </row>
    <row r="434" spans="1:20" ht="17.100000000000001" customHeight="1">
      <c r="A434" s="6"/>
      <c r="B434" s="6"/>
      <c r="C434" s="7"/>
      <c r="D434" s="11"/>
      <c r="E434" s="47" t="s">
        <v>824</v>
      </c>
      <c r="F434" s="48" t="s">
        <v>825</v>
      </c>
      <c r="G434" s="49">
        <v>1.04337152209493</v>
      </c>
      <c r="H434" s="50">
        <v>425</v>
      </c>
      <c r="I434" s="51">
        <v>0.99902056807051898</v>
      </c>
      <c r="J434" s="50">
        <v>389</v>
      </c>
      <c r="K434" s="52">
        <v>51</v>
      </c>
      <c r="L434" s="43">
        <f t="shared" si="6"/>
        <v>615688</v>
      </c>
      <c r="M434" s="43"/>
      <c r="N434" s="44"/>
      <c r="O434" s="45">
        <v>4888</v>
      </c>
      <c r="P434" s="45">
        <v>5105</v>
      </c>
      <c r="Q434" s="45"/>
      <c r="R434" s="13"/>
      <c r="S434" s="10"/>
      <c r="T434" s="46"/>
    </row>
    <row r="435" spans="1:20" ht="17.100000000000001" customHeight="1">
      <c r="A435" s="6"/>
      <c r="B435" s="6"/>
      <c r="C435" s="7"/>
      <c r="D435" s="11"/>
      <c r="E435" s="47" t="s">
        <v>950</v>
      </c>
      <c r="F435" s="48" t="s">
        <v>951</v>
      </c>
      <c r="G435" s="49">
        <v>1.0394874476987399</v>
      </c>
      <c r="H435" s="50">
        <v>426</v>
      </c>
      <c r="I435" s="51">
        <v>0.86118182310567104</v>
      </c>
      <c r="J435" s="50">
        <v>409</v>
      </c>
      <c r="K435" s="52">
        <v>318</v>
      </c>
      <c r="L435" s="43">
        <f t="shared" si="6"/>
        <v>616006</v>
      </c>
      <c r="M435" s="43"/>
      <c r="N435" s="44"/>
      <c r="O435" s="45">
        <v>30592</v>
      </c>
      <c r="P435" s="45">
        <v>36926</v>
      </c>
      <c r="Q435" s="45"/>
      <c r="R435" s="13"/>
      <c r="S435" s="10"/>
      <c r="T435" s="46"/>
    </row>
    <row r="436" spans="1:20" ht="17.100000000000001" customHeight="1">
      <c r="A436" s="6"/>
      <c r="B436" s="6"/>
      <c r="C436" s="7"/>
      <c r="D436" s="11"/>
      <c r="E436" s="47" t="s">
        <v>996</v>
      </c>
      <c r="F436" s="48" t="s">
        <v>997</v>
      </c>
      <c r="G436" s="49">
        <v>1.0379082517220399</v>
      </c>
      <c r="H436" s="50">
        <v>427</v>
      </c>
      <c r="I436" s="51">
        <v>0.78734559672976101</v>
      </c>
      <c r="J436" s="50">
        <v>427</v>
      </c>
      <c r="K436" s="52">
        <v>443</v>
      </c>
      <c r="L436" s="43">
        <f t="shared" si="6"/>
        <v>616449</v>
      </c>
      <c r="M436" s="43"/>
      <c r="N436" s="44"/>
      <c r="O436" s="45">
        <v>42682</v>
      </c>
      <c r="P436" s="45">
        <v>56265</v>
      </c>
      <c r="Q436" s="45"/>
      <c r="R436" s="13"/>
      <c r="S436" s="10"/>
      <c r="T436" s="46"/>
    </row>
    <row r="437" spans="1:20" ht="17.100000000000001" customHeight="1">
      <c r="A437" s="6"/>
      <c r="B437" s="6"/>
      <c r="C437" s="7"/>
      <c r="D437" s="11"/>
      <c r="E437" s="47" t="s">
        <v>998</v>
      </c>
      <c r="F437" s="48" t="s">
        <v>999</v>
      </c>
      <c r="G437" s="49">
        <v>1.03181427343078</v>
      </c>
      <c r="H437" s="50">
        <v>428</v>
      </c>
      <c r="I437" s="51">
        <v>1.0075566750629701</v>
      </c>
      <c r="J437" s="50">
        <v>386</v>
      </c>
      <c r="K437" s="52">
        <v>36</v>
      </c>
      <c r="L437" s="43">
        <f t="shared" si="6"/>
        <v>616485</v>
      </c>
      <c r="M437" s="43"/>
      <c r="N437" s="44"/>
      <c r="O437" s="45">
        <v>3489</v>
      </c>
      <c r="P437" s="45">
        <v>3573</v>
      </c>
      <c r="Q437" s="45"/>
      <c r="R437" s="13"/>
      <c r="S437" s="10"/>
      <c r="T437" s="46"/>
    </row>
    <row r="438" spans="1:20" ht="17.100000000000001" customHeight="1">
      <c r="A438" s="6"/>
      <c r="B438" s="6"/>
      <c r="C438" s="7"/>
      <c r="D438" s="11"/>
      <c r="E438" s="47" t="s">
        <v>978</v>
      </c>
      <c r="F438" s="48" t="s">
        <v>979</v>
      </c>
      <c r="G438" s="49">
        <v>1.0292823671448199</v>
      </c>
      <c r="H438" s="50">
        <v>429</v>
      </c>
      <c r="I438" s="51">
        <v>0.97890393896932903</v>
      </c>
      <c r="J438" s="50">
        <v>393</v>
      </c>
      <c r="K438" s="52">
        <v>503</v>
      </c>
      <c r="L438" s="43">
        <f t="shared" si="6"/>
        <v>616988</v>
      </c>
      <c r="M438" s="43"/>
      <c r="N438" s="44"/>
      <c r="O438" s="45">
        <v>48869</v>
      </c>
      <c r="P438" s="45">
        <v>51384</v>
      </c>
      <c r="Q438" s="45"/>
      <c r="R438" s="13"/>
      <c r="S438" s="10"/>
      <c r="T438" s="46"/>
    </row>
    <row r="439" spans="1:20" ht="17.100000000000001" customHeight="1">
      <c r="A439" s="6"/>
      <c r="B439" s="6"/>
      <c r="C439" s="7"/>
      <c r="D439" s="11"/>
      <c r="E439" s="47" t="s">
        <v>456</v>
      </c>
      <c r="F439" s="48" t="s">
        <v>457</v>
      </c>
      <c r="G439" s="49">
        <v>1.02105934907466</v>
      </c>
      <c r="H439" s="50">
        <v>430</v>
      </c>
      <c r="I439" s="51">
        <v>0.65093572009764</v>
      </c>
      <c r="J439" s="50">
        <v>443</v>
      </c>
      <c r="K439" s="52">
        <v>48</v>
      </c>
      <c r="L439" s="43">
        <f t="shared" si="6"/>
        <v>617036</v>
      </c>
      <c r="M439" s="43"/>
      <c r="N439" s="44"/>
      <c r="O439" s="45">
        <v>4701</v>
      </c>
      <c r="P439" s="45">
        <v>7374</v>
      </c>
      <c r="Q439" s="45"/>
      <c r="R439" s="13"/>
      <c r="S439" s="10"/>
      <c r="T439" s="46"/>
    </row>
    <row r="440" spans="1:20" ht="17.100000000000001" customHeight="1">
      <c r="A440" s="6"/>
      <c r="B440" s="6"/>
      <c r="C440" s="7"/>
      <c r="D440" s="11"/>
      <c r="E440" s="47" t="s">
        <v>962</v>
      </c>
      <c r="F440" s="48" t="s">
        <v>963</v>
      </c>
      <c r="G440" s="49">
        <v>1.0063559322033899</v>
      </c>
      <c r="H440" s="50">
        <v>431</v>
      </c>
      <c r="I440" s="51">
        <v>0.66924973582247305</v>
      </c>
      <c r="J440" s="50">
        <v>437</v>
      </c>
      <c r="K440" s="52">
        <v>19</v>
      </c>
      <c r="L440" s="43">
        <f t="shared" si="6"/>
        <v>617055</v>
      </c>
      <c r="M440" s="43"/>
      <c r="N440" s="44"/>
      <c r="O440" s="45">
        <v>1888</v>
      </c>
      <c r="P440" s="45">
        <v>2839</v>
      </c>
      <c r="Q440" s="45"/>
      <c r="R440" s="13"/>
      <c r="S440" s="10"/>
      <c r="T440" s="46"/>
    </row>
    <row r="441" spans="1:20" ht="17.100000000000001" customHeight="1">
      <c r="A441" s="6"/>
      <c r="B441" s="6"/>
      <c r="C441" s="7"/>
      <c r="D441" s="11"/>
      <c r="E441" s="47" t="s">
        <v>772</v>
      </c>
      <c r="F441" s="48" t="s">
        <v>773</v>
      </c>
      <c r="G441" s="49">
        <v>1.0023584905660401</v>
      </c>
      <c r="H441" s="50">
        <v>432</v>
      </c>
      <c r="I441" s="51">
        <v>0.53152683689421598</v>
      </c>
      <c r="J441" s="50">
        <v>463</v>
      </c>
      <c r="K441" s="52">
        <v>51</v>
      </c>
      <c r="L441" s="43">
        <f t="shared" si="6"/>
        <v>617106</v>
      </c>
      <c r="M441" s="43"/>
      <c r="N441" s="44"/>
      <c r="O441" s="45">
        <v>5088</v>
      </c>
      <c r="P441" s="45">
        <v>9595</v>
      </c>
      <c r="Q441" s="45"/>
      <c r="R441" s="13"/>
      <c r="S441" s="10"/>
      <c r="T441" s="46"/>
    </row>
    <row r="442" spans="1:20" ht="17.100000000000001" customHeight="1">
      <c r="A442" s="6"/>
      <c r="B442" s="6"/>
      <c r="C442" s="7"/>
      <c r="D442" s="11"/>
      <c r="E442" s="47" t="s">
        <v>836</v>
      </c>
      <c r="F442" s="48" t="s">
        <v>837</v>
      </c>
      <c r="G442" s="49">
        <v>0.98744603781074802</v>
      </c>
      <c r="H442" s="50">
        <v>433</v>
      </c>
      <c r="I442" s="51">
        <v>0.90290381125226904</v>
      </c>
      <c r="J442" s="50">
        <v>402</v>
      </c>
      <c r="K442" s="52">
        <v>199</v>
      </c>
      <c r="L442" s="43">
        <f t="shared" si="6"/>
        <v>617305</v>
      </c>
      <c r="M442" s="43"/>
      <c r="N442" s="44"/>
      <c r="O442" s="45">
        <v>20153</v>
      </c>
      <c r="P442" s="45">
        <v>22040</v>
      </c>
      <c r="Q442" s="45"/>
      <c r="R442" s="13"/>
      <c r="S442" s="10"/>
      <c r="T442" s="46"/>
    </row>
    <row r="443" spans="1:20" ht="17.100000000000001" customHeight="1">
      <c r="A443" s="6"/>
      <c r="B443" s="6"/>
      <c r="C443" s="7"/>
      <c r="D443" s="11"/>
      <c r="E443" s="47" t="s">
        <v>902</v>
      </c>
      <c r="F443" s="48" t="s">
        <v>903</v>
      </c>
      <c r="G443" s="49">
        <v>0.97646979046585702</v>
      </c>
      <c r="H443" s="50">
        <v>434</v>
      </c>
      <c r="I443" s="51">
        <v>0.93282373518170603</v>
      </c>
      <c r="J443" s="50">
        <v>400</v>
      </c>
      <c r="K443" s="52">
        <v>144</v>
      </c>
      <c r="L443" s="43">
        <f t="shared" si="6"/>
        <v>617449</v>
      </c>
      <c r="M443" s="43"/>
      <c r="N443" s="44"/>
      <c r="O443" s="45">
        <v>14747</v>
      </c>
      <c r="P443" s="45">
        <v>15437</v>
      </c>
      <c r="Q443" s="45"/>
      <c r="R443" s="13"/>
      <c r="S443" s="10"/>
      <c r="T443" s="46"/>
    </row>
    <row r="444" spans="1:20" ht="17.100000000000001" customHeight="1">
      <c r="A444" s="6"/>
      <c r="B444" s="6"/>
      <c r="C444" s="7"/>
      <c r="D444" s="11"/>
      <c r="E444" s="47" t="s">
        <v>870</v>
      </c>
      <c r="F444" s="48" t="s">
        <v>871</v>
      </c>
      <c r="G444" s="49">
        <v>0.97357440890125202</v>
      </c>
      <c r="H444" s="50">
        <v>435</v>
      </c>
      <c r="I444" s="51">
        <v>0.944669365721997</v>
      </c>
      <c r="J444" s="50">
        <v>396</v>
      </c>
      <c r="K444" s="52">
        <v>7</v>
      </c>
      <c r="L444" s="43">
        <f t="shared" si="6"/>
        <v>617456</v>
      </c>
      <c r="M444" s="43"/>
      <c r="N444" s="44"/>
      <c r="O444" s="45">
        <v>719</v>
      </c>
      <c r="P444" s="45">
        <v>741</v>
      </c>
      <c r="Q444" s="45"/>
      <c r="R444" s="13"/>
      <c r="S444" s="10"/>
      <c r="T444" s="46"/>
    </row>
    <row r="445" spans="1:20" ht="17.100000000000001" customHeight="1">
      <c r="A445" s="6"/>
      <c r="B445" s="6"/>
      <c r="C445" s="7"/>
      <c r="D445" s="11"/>
      <c r="E445" s="47" t="s">
        <v>1004</v>
      </c>
      <c r="F445" s="48" t="s">
        <v>1005</v>
      </c>
      <c r="G445" s="49">
        <v>0.97182791002402302</v>
      </c>
      <c r="H445" s="50">
        <v>436</v>
      </c>
      <c r="I445" s="51">
        <v>0.93961148648648696</v>
      </c>
      <c r="J445" s="50">
        <v>398</v>
      </c>
      <c r="K445" s="52">
        <v>89</v>
      </c>
      <c r="L445" s="43">
        <f t="shared" si="6"/>
        <v>617545</v>
      </c>
      <c r="M445" s="43"/>
      <c r="N445" s="44"/>
      <c r="O445" s="45">
        <v>9158</v>
      </c>
      <c r="P445" s="45">
        <v>9472</v>
      </c>
      <c r="Q445" s="45"/>
      <c r="R445" s="13"/>
      <c r="S445" s="10"/>
      <c r="T445" s="46"/>
    </row>
    <row r="446" spans="1:20" ht="17.100000000000001" customHeight="1">
      <c r="A446" s="6"/>
      <c r="B446" s="6"/>
      <c r="C446" s="7"/>
      <c r="D446" s="11"/>
      <c r="E446" s="47" t="s">
        <v>974</v>
      </c>
      <c r="F446" s="48" t="s">
        <v>975</v>
      </c>
      <c r="G446" s="49">
        <v>0.93676270615171797</v>
      </c>
      <c r="H446" s="50">
        <v>437</v>
      </c>
      <c r="I446" s="51">
        <v>0.85540838852097101</v>
      </c>
      <c r="J446" s="50">
        <v>413</v>
      </c>
      <c r="K446" s="52">
        <v>806</v>
      </c>
      <c r="L446" s="43">
        <f t="shared" si="6"/>
        <v>618351</v>
      </c>
      <c r="M446" s="43"/>
      <c r="N446" s="44"/>
      <c r="O446" s="45">
        <v>86041</v>
      </c>
      <c r="P446" s="45">
        <v>94224</v>
      </c>
      <c r="Q446" s="45"/>
      <c r="R446" s="13"/>
      <c r="S446" s="10"/>
      <c r="T446" s="46"/>
    </row>
    <row r="447" spans="1:20" ht="17.100000000000001" customHeight="1">
      <c r="A447" s="6"/>
      <c r="B447" s="6"/>
      <c r="C447" s="7"/>
      <c r="D447" s="11"/>
      <c r="E447" s="47" t="s">
        <v>908</v>
      </c>
      <c r="F447" s="48" t="s">
        <v>909</v>
      </c>
      <c r="G447" s="49">
        <v>0.93167701863354002</v>
      </c>
      <c r="H447" s="50">
        <v>438</v>
      </c>
      <c r="I447" s="51">
        <v>0.89552238805970197</v>
      </c>
      <c r="J447" s="50">
        <v>405</v>
      </c>
      <c r="K447" s="52">
        <v>75</v>
      </c>
      <c r="L447" s="43">
        <f t="shared" si="6"/>
        <v>618426</v>
      </c>
      <c r="M447" s="43"/>
      <c r="N447" s="44"/>
      <c r="O447" s="45">
        <v>8050</v>
      </c>
      <c r="P447" s="45">
        <v>8375</v>
      </c>
      <c r="Q447" s="45"/>
      <c r="R447" s="13"/>
      <c r="S447" s="10"/>
      <c r="T447" s="46"/>
    </row>
    <row r="448" spans="1:20" ht="17.100000000000001" customHeight="1">
      <c r="A448" s="6"/>
      <c r="B448" s="6"/>
      <c r="C448" s="7"/>
      <c r="D448" s="11"/>
      <c r="E448" s="47" t="s">
        <v>552</v>
      </c>
      <c r="F448" s="48" t="s">
        <v>553</v>
      </c>
      <c r="G448" s="49">
        <v>0.92814850376060198</v>
      </c>
      <c r="H448" s="50">
        <v>439</v>
      </c>
      <c r="I448" s="51">
        <v>0.89943397689385096</v>
      </c>
      <c r="J448" s="50">
        <v>403</v>
      </c>
      <c r="K448" s="52">
        <v>232</v>
      </c>
      <c r="L448" s="43">
        <f t="shared" si="6"/>
        <v>618658</v>
      </c>
      <c r="M448" s="43"/>
      <c r="N448" s="44"/>
      <c r="O448" s="45">
        <v>24996</v>
      </c>
      <c r="P448" s="45">
        <v>25794</v>
      </c>
      <c r="Q448" s="45"/>
      <c r="R448" s="13"/>
      <c r="S448" s="10"/>
      <c r="T448" s="46"/>
    </row>
    <row r="449" spans="1:20" ht="17.100000000000001" customHeight="1">
      <c r="A449" s="6"/>
      <c r="B449" s="6"/>
      <c r="C449" s="7"/>
      <c r="D449" s="11"/>
      <c r="E449" s="47" t="s">
        <v>1026</v>
      </c>
      <c r="F449" s="48" t="s">
        <v>1027</v>
      </c>
      <c r="G449" s="49">
        <v>0.91310823018140097</v>
      </c>
      <c r="H449" s="50">
        <v>440</v>
      </c>
      <c r="I449" s="51">
        <v>0.91092870886815902</v>
      </c>
      <c r="J449" s="50">
        <v>401</v>
      </c>
      <c r="K449" s="52">
        <v>374</v>
      </c>
      <c r="L449" s="43">
        <f t="shared" si="6"/>
        <v>619032</v>
      </c>
      <c r="M449" s="43"/>
      <c r="N449" s="44"/>
      <c r="O449" s="45">
        <v>40959</v>
      </c>
      <c r="P449" s="45">
        <v>41057</v>
      </c>
      <c r="Q449" s="45"/>
      <c r="R449" s="13"/>
      <c r="S449" s="10"/>
      <c r="T449" s="46"/>
    </row>
    <row r="450" spans="1:20" ht="17.100000000000001" customHeight="1">
      <c r="A450" s="6"/>
      <c r="B450" s="6"/>
      <c r="C450" s="7"/>
      <c r="D450" s="11"/>
      <c r="E450" s="47" t="s">
        <v>556</v>
      </c>
      <c r="F450" s="48" t="s">
        <v>557</v>
      </c>
      <c r="G450" s="49">
        <v>0.90966786545377598</v>
      </c>
      <c r="H450" s="50">
        <v>441</v>
      </c>
      <c r="I450" s="51">
        <v>0.85249801744647102</v>
      </c>
      <c r="J450" s="50">
        <v>415</v>
      </c>
      <c r="K450" s="52">
        <v>43</v>
      </c>
      <c r="L450" s="43">
        <f t="shared" si="6"/>
        <v>619075</v>
      </c>
      <c r="M450" s="43"/>
      <c r="N450" s="44"/>
      <c r="O450" s="45">
        <v>4727</v>
      </c>
      <c r="P450" s="45">
        <v>5044</v>
      </c>
      <c r="Q450" s="45"/>
      <c r="R450" s="13"/>
      <c r="S450" s="10"/>
      <c r="T450" s="46"/>
    </row>
    <row r="451" spans="1:20" ht="17.100000000000001" customHeight="1">
      <c r="A451" s="6"/>
      <c r="B451" s="6"/>
      <c r="C451" s="7"/>
      <c r="D451" s="11"/>
      <c r="E451" s="47" t="s">
        <v>972</v>
      </c>
      <c r="F451" s="48" t="s">
        <v>973</v>
      </c>
      <c r="G451" s="49">
        <v>0.90931432784467903</v>
      </c>
      <c r="H451" s="50">
        <v>442</v>
      </c>
      <c r="I451" s="51">
        <v>0.85601912547235304</v>
      </c>
      <c r="J451" s="50">
        <v>412</v>
      </c>
      <c r="K451" s="52">
        <v>111</v>
      </c>
      <c r="L451" s="43">
        <f t="shared" si="6"/>
        <v>619186</v>
      </c>
      <c r="M451" s="43"/>
      <c r="N451" s="44"/>
      <c r="O451" s="45">
        <v>12207</v>
      </c>
      <c r="P451" s="45">
        <v>12967</v>
      </c>
      <c r="Q451" s="45"/>
      <c r="R451" s="13"/>
      <c r="S451" s="10"/>
      <c r="T451" s="46"/>
    </row>
    <row r="452" spans="1:20" ht="17.100000000000001" customHeight="1">
      <c r="A452" s="6"/>
      <c r="B452" s="6"/>
      <c r="C452" s="7"/>
      <c r="D452" s="11"/>
      <c r="E452" s="47" t="s">
        <v>1014</v>
      </c>
      <c r="F452" s="48" t="s">
        <v>1015</v>
      </c>
      <c r="G452" s="49">
        <v>0.89695117046094397</v>
      </c>
      <c r="H452" s="50">
        <v>443</v>
      </c>
      <c r="I452" s="51">
        <v>0.86858300225909502</v>
      </c>
      <c r="J452" s="50">
        <v>407</v>
      </c>
      <c r="K452" s="52">
        <v>223</v>
      </c>
      <c r="L452" s="43">
        <f t="shared" si="6"/>
        <v>619409</v>
      </c>
      <c r="M452" s="43"/>
      <c r="N452" s="44"/>
      <c r="O452" s="45">
        <v>24862</v>
      </c>
      <c r="P452" s="45">
        <v>25674</v>
      </c>
      <c r="Q452" s="45"/>
      <c r="R452" s="13"/>
      <c r="S452" s="10"/>
      <c r="T452" s="46"/>
    </row>
    <row r="453" spans="1:20" ht="17.100000000000001" customHeight="1">
      <c r="A453" s="6"/>
      <c r="B453" s="6"/>
      <c r="C453" s="7"/>
      <c r="D453" s="11"/>
      <c r="E453" s="47" t="s">
        <v>930</v>
      </c>
      <c r="F453" s="48" t="s">
        <v>931</v>
      </c>
      <c r="G453" s="49">
        <v>0.89583996855750803</v>
      </c>
      <c r="H453" s="50">
        <v>444</v>
      </c>
      <c r="I453" s="51">
        <v>0.85783438994477901</v>
      </c>
      <c r="J453" s="50">
        <v>410</v>
      </c>
      <c r="K453" s="52">
        <v>1322</v>
      </c>
      <c r="L453" s="43">
        <f t="shared" si="6"/>
        <v>620731</v>
      </c>
      <c r="M453" s="43"/>
      <c r="N453" s="44"/>
      <c r="O453" s="45">
        <v>147571</v>
      </c>
      <c r="P453" s="45">
        <v>154109</v>
      </c>
      <c r="Q453" s="45"/>
      <c r="R453" s="13"/>
      <c r="S453" s="10"/>
      <c r="T453" s="46"/>
    </row>
    <row r="454" spans="1:20" ht="17.100000000000001" customHeight="1">
      <c r="A454" s="6"/>
      <c r="B454" s="6"/>
      <c r="C454" s="7"/>
      <c r="D454" s="11"/>
      <c r="E454" s="47" t="s">
        <v>936</v>
      </c>
      <c r="F454" s="48" t="s">
        <v>937</v>
      </c>
      <c r="G454" s="49">
        <v>0.88652482269503496</v>
      </c>
      <c r="H454" s="50">
        <v>445</v>
      </c>
      <c r="I454" s="51">
        <v>0.535846267553585</v>
      </c>
      <c r="J454" s="50">
        <v>461</v>
      </c>
      <c r="K454" s="52">
        <v>145</v>
      </c>
      <c r="L454" s="43">
        <f t="shared" si="6"/>
        <v>620876</v>
      </c>
      <c r="M454" s="43"/>
      <c r="N454" s="44"/>
      <c r="O454" s="45">
        <v>16356</v>
      </c>
      <c r="P454" s="45">
        <v>27060</v>
      </c>
      <c r="Q454" s="45"/>
      <c r="R454" s="13"/>
      <c r="S454" s="10"/>
      <c r="T454" s="46"/>
    </row>
    <row r="455" spans="1:20" ht="17.100000000000001" customHeight="1">
      <c r="A455" s="6"/>
      <c r="B455" s="6"/>
      <c r="C455" s="7"/>
      <c r="D455" s="11"/>
      <c r="E455" s="47" t="s">
        <v>1042</v>
      </c>
      <c r="F455" s="48" t="s">
        <v>1043</v>
      </c>
      <c r="G455" s="49">
        <v>0.878696956708101</v>
      </c>
      <c r="H455" s="50">
        <v>446</v>
      </c>
      <c r="I455" s="51">
        <v>0.86441076540086403</v>
      </c>
      <c r="J455" s="50">
        <v>408</v>
      </c>
      <c r="K455" s="52">
        <v>1066</v>
      </c>
      <c r="L455" s="43">
        <f t="shared" si="6"/>
        <v>621942</v>
      </c>
      <c r="M455" s="43"/>
      <c r="N455" s="44"/>
      <c r="O455" s="45">
        <v>121316</v>
      </c>
      <c r="P455" s="45">
        <v>123321</v>
      </c>
      <c r="Q455" s="45"/>
      <c r="R455" s="13"/>
      <c r="S455" s="10"/>
      <c r="T455" s="46"/>
    </row>
    <row r="456" spans="1:20" ht="17.100000000000001" customHeight="1">
      <c r="A456" s="6"/>
      <c r="B456" s="6"/>
      <c r="C456" s="7"/>
      <c r="D456" s="11"/>
      <c r="E456" s="47" t="s">
        <v>1052</v>
      </c>
      <c r="F456" s="48" t="s">
        <v>1053</v>
      </c>
      <c r="G456" s="49">
        <v>0.86956521739130399</v>
      </c>
      <c r="H456" s="50">
        <v>447</v>
      </c>
      <c r="I456" s="51">
        <v>0.81135902636916801</v>
      </c>
      <c r="J456" s="50">
        <v>423</v>
      </c>
      <c r="K456" s="52">
        <v>4</v>
      </c>
      <c r="L456" s="43">
        <f t="shared" si="6"/>
        <v>621946</v>
      </c>
      <c r="M456" s="43"/>
      <c r="N456" s="44"/>
      <c r="O456" s="45">
        <v>460</v>
      </c>
      <c r="P456" s="45">
        <v>493</v>
      </c>
      <c r="Q456" s="45"/>
      <c r="R456" s="13"/>
      <c r="S456" s="10"/>
      <c r="T456" s="46"/>
    </row>
    <row r="457" spans="1:20" ht="17.100000000000001" customHeight="1">
      <c r="A457" s="6"/>
      <c r="B457" s="6"/>
      <c r="C457" s="7"/>
      <c r="D457" s="11"/>
      <c r="E457" s="47" t="s">
        <v>424</v>
      </c>
      <c r="F457" s="48" t="s">
        <v>425</v>
      </c>
      <c r="G457" s="49">
        <v>0.86767895878524903</v>
      </c>
      <c r="H457" s="50">
        <v>448</v>
      </c>
      <c r="I457" s="51">
        <v>0.84139671855279796</v>
      </c>
      <c r="J457" s="50">
        <v>416</v>
      </c>
      <c r="K457" s="52">
        <v>20</v>
      </c>
      <c r="L457" s="43">
        <f t="shared" si="6"/>
        <v>621966</v>
      </c>
      <c r="M457" s="43"/>
      <c r="N457" s="44"/>
      <c r="O457" s="45">
        <v>2305</v>
      </c>
      <c r="P457" s="45">
        <v>2377</v>
      </c>
      <c r="Q457" s="45"/>
      <c r="R457" s="13"/>
      <c r="S457" s="10"/>
      <c r="T457" s="46"/>
    </row>
    <row r="458" spans="1:20" ht="17.100000000000001" customHeight="1">
      <c r="A458" s="6"/>
      <c r="B458" s="6"/>
      <c r="C458" s="7"/>
      <c r="D458" s="11"/>
      <c r="E458" s="47" t="s">
        <v>638</v>
      </c>
      <c r="F458" s="48" t="s">
        <v>639</v>
      </c>
      <c r="G458" s="49">
        <v>0.85370585952658096</v>
      </c>
      <c r="H458" s="50">
        <v>449</v>
      </c>
      <c r="I458" s="51">
        <v>0.81824944210265305</v>
      </c>
      <c r="J458" s="50">
        <v>421</v>
      </c>
      <c r="K458" s="52">
        <v>66</v>
      </c>
      <c r="L458" s="43">
        <f t="shared" si="6"/>
        <v>622032</v>
      </c>
      <c r="M458" s="43"/>
      <c r="N458" s="44"/>
      <c r="O458" s="45">
        <v>7731</v>
      </c>
      <c r="P458" s="45">
        <v>8066</v>
      </c>
      <c r="Q458" s="45"/>
      <c r="R458" s="13"/>
      <c r="S458" s="10"/>
      <c r="T458" s="46"/>
    </row>
    <row r="459" spans="1:20" ht="17.100000000000001" customHeight="1">
      <c r="A459" s="6"/>
      <c r="B459" s="6"/>
      <c r="C459" s="7"/>
      <c r="D459" s="11"/>
      <c r="E459" s="47" t="s">
        <v>1024</v>
      </c>
      <c r="F459" s="48" t="s">
        <v>1025</v>
      </c>
      <c r="G459" s="49">
        <v>0.84833743659715799</v>
      </c>
      <c r="H459" s="50">
        <v>450</v>
      </c>
      <c r="I459" s="51">
        <v>0.62320399852915098</v>
      </c>
      <c r="J459" s="50">
        <v>447</v>
      </c>
      <c r="K459" s="52">
        <v>2288</v>
      </c>
      <c r="L459" s="43">
        <f t="shared" ref="L459:L522" si="7">L458+K459</f>
        <v>624320</v>
      </c>
      <c r="M459" s="43"/>
      <c r="N459" s="44"/>
      <c r="O459" s="45">
        <v>269704</v>
      </c>
      <c r="P459" s="45">
        <v>367135</v>
      </c>
      <c r="Q459" s="45"/>
      <c r="R459" s="13"/>
      <c r="S459" s="10"/>
      <c r="T459" s="46"/>
    </row>
    <row r="460" spans="1:20" ht="17.100000000000001" customHeight="1">
      <c r="A460" s="6"/>
      <c r="B460" s="6"/>
      <c r="C460" s="7"/>
      <c r="D460" s="11"/>
      <c r="E460" s="47" t="s">
        <v>566</v>
      </c>
      <c r="F460" s="48" t="s">
        <v>567</v>
      </c>
      <c r="G460" s="49">
        <v>0.84745762711864403</v>
      </c>
      <c r="H460" s="50">
        <v>451</v>
      </c>
      <c r="I460" s="51">
        <v>0.812312954253955</v>
      </c>
      <c r="J460" s="50">
        <v>422</v>
      </c>
      <c r="K460" s="52">
        <v>19</v>
      </c>
      <c r="L460" s="43">
        <f t="shared" si="7"/>
        <v>624339</v>
      </c>
      <c r="M460" s="43"/>
      <c r="N460" s="44"/>
      <c r="O460" s="45">
        <v>2242</v>
      </c>
      <c r="P460" s="45">
        <v>2339</v>
      </c>
      <c r="Q460" s="45"/>
      <c r="R460" s="13"/>
      <c r="S460" s="10"/>
      <c r="T460" s="46"/>
    </row>
    <row r="461" spans="1:20" ht="17.100000000000001" customHeight="1">
      <c r="A461" s="6"/>
      <c r="B461" s="6"/>
      <c r="C461" s="7"/>
      <c r="D461" s="11"/>
      <c r="E461" s="47" t="s">
        <v>1048</v>
      </c>
      <c r="F461" s="48" t="s">
        <v>1049</v>
      </c>
      <c r="G461" s="49">
        <v>0.84265177775832001</v>
      </c>
      <c r="H461" s="50">
        <v>452</v>
      </c>
      <c r="I461" s="51">
        <v>0.82508750163907996</v>
      </c>
      <c r="J461" s="50">
        <v>419</v>
      </c>
      <c r="K461" s="52">
        <v>1636</v>
      </c>
      <c r="L461" s="43">
        <f t="shared" si="7"/>
        <v>625975</v>
      </c>
      <c r="M461" s="43"/>
      <c r="N461" s="44"/>
      <c r="O461" s="45">
        <v>194149</v>
      </c>
      <c r="P461" s="45">
        <v>198282</v>
      </c>
      <c r="Q461" s="45"/>
      <c r="R461" s="13"/>
      <c r="S461" s="10"/>
      <c r="T461" s="46"/>
    </row>
    <row r="462" spans="1:20" ht="17.100000000000001" customHeight="1">
      <c r="A462" s="6"/>
      <c r="B462" s="6"/>
      <c r="C462" s="7"/>
      <c r="D462" s="11"/>
      <c r="E462" s="47" t="s">
        <v>1040</v>
      </c>
      <c r="F462" s="48" t="s">
        <v>1041</v>
      </c>
      <c r="G462" s="49">
        <v>0.82314406736062296</v>
      </c>
      <c r="H462" s="50">
        <v>453</v>
      </c>
      <c r="I462" s="51">
        <v>0.80721108569890998</v>
      </c>
      <c r="J462" s="50">
        <v>424</v>
      </c>
      <c r="K462" s="52">
        <v>480</v>
      </c>
      <c r="L462" s="43">
        <f t="shared" si="7"/>
        <v>626455</v>
      </c>
      <c r="M462" s="43"/>
      <c r="N462" s="44"/>
      <c r="O462" s="45">
        <v>58313</v>
      </c>
      <c r="P462" s="45">
        <v>59464</v>
      </c>
      <c r="Q462" s="45"/>
      <c r="R462" s="13"/>
      <c r="S462" s="10"/>
      <c r="T462" s="46"/>
    </row>
    <row r="463" spans="1:20" ht="17.100000000000001" customHeight="1">
      <c r="A463" s="6"/>
      <c r="B463" s="6"/>
      <c r="C463" s="7"/>
      <c r="D463" s="11"/>
      <c r="E463" s="47" t="s">
        <v>926</v>
      </c>
      <c r="F463" s="48" t="s">
        <v>927</v>
      </c>
      <c r="G463" s="49">
        <v>0.81626928471248295</v>
      </c>
      <c r="H463" s="50">
        <v>454</v>
      </c>
      <c r="I463" s="51">
        <v>0.39217271771650403</v>
      </c>
      <c r="J463" s="50">
        <v>490</v>
      </c>
      <c r="K463" s="52">
        <v>291</v>
      </c>
      <c r="L463" s="43">
        <f t="shared" si="7"/>
        <v>626746</v>
      </c>
      <c r="M463" s="43"/>
      <c r="N463" s="44"/>
      <c r="O463" s="45">
        <v>35650</v>
      </c>
      <c r="P463" s="45">
        <v>74202</v>
      </c>
      <c r="Q463" s="45"/>
      <c r="R463" s="13"/>
      <c r="S463" s="10"/>
      <c r="T463" s="46"/>
    </row>
    <row r="464" spans="1:20" ht="17.100000000000001" customHeight="1">
      <c r="A464" s="6"/>
      <c r="B464" s="6"/>
      <c r="C464" s="7"/>
      <c r="D464" s="11"/>
      <c r="E464" s="47" t="s">
        <v>888</v>
      </c>
      <c r="F464" s="48" t="s">
        <v>889</v>
      </c>
      <c r="G464" s="49">
        <v>0.80137378362907796</v>
      </c>
      <c r="H464" s="50">
        <v>455</v>
      </c>
      <c r="I464" s="51">
        <v>0.79305135951661598</v>
      </c>
      <c r="J464" s="50">
        <v>425</v>
      </c>
      <c r="K464" s="52">
        <v>42</v>
      </c>
      <c r="L464" s="43">
        <f t="shared" si="7"/>
        <v>626788</v>
      </c>
      <c r="M464" s="43"/>
      <c r="N464" s="44"/>
      <c r="O464" s="45">
        <v>5241</v>
      </c>
      <c r="P464" s="45">
        <v>5296</v>
      </c>
      <c r="Q464" s="45"/>
      <c r="R464" s="13"/>
      <c r="S464" s="10"/>
      <c r="T464" s="46"/>
    </row>
    <row r="465" spans="1:20" ht="17.100000000000001" customHeight="1">
      <c r="A465" s="6"/>
      <c r="B465" s="6"/>
      <c r="C465" s="7"/>
      <c r="D465" s="11"/>
      <c r="E465" s="47" t="s">
        <v>1008</v>
      </c>
      <c r="F465" s="48" t="s">
        <v>1009</v>
      </c>
      <c r="G465" s="49">
        <v>0.79783444935175996</v>
      </c>
      <c r="H465" s="50">
        <v>456</v>
      </c>
      <c r="I465" s="51">
        <v>0.741721854304636</v>
      </c>
      <c r="J465" s="50">
        <v>433</v>
      </c>
      <c r="K465" s="52">
        <v>56</v>
      </c>
      <c r="L465" s="43">
        <f t="shared" si="7"/>
        <v>626844</v>
      </c>
      <c r="M465" s="43"/>
      <c r="N465" s="44"/>
      <c r="O465" s="45">
        <v>7019</v>
      </c>
      <c r="P465" s="45">
        <v>7550</v>
      </c>
      <c r="Q465" s="45"/>
      <c r="R465" s="13"/>
      <c r="S465" s="10"/>
      <c r="T465" s="46"/>
    </row>
    <row r="466" spans="1:20" ht="17.100000000000001" customHeight="1">
      <c r="A466" s="6"/>
      <c r="B466" s="6"/>
      <c r="C466" s="7"/>
      <c r="D466" s="11"/>
      <c r="E466" s="47" t="s">
        <v>1068</v>
      </c>
      <c r="F466" s="48" t="s">
        <v>1069</v>
      </c>
      <c r="G466" s="49">
        <v>0.78686281217926801</v>
      </c>
      <c r="H466" s="50">
        <v>457</v>
      </c>
      <c r="I466" s="51">
        <v>0.78231292517006801</v>
      </c>
      <c r="J466" s="50">
        <v>428</v>
      </c>
      <c r="K466" s="52">
        <v>23</v>
      </c>
      <c r="L466" s="43">
        <f t="shared" si="7"/>
        <v>626867</v>
      </c>
      <c r="M466" s="43"/>
      <c r="N466" s="44"/>
      <c r="O466" s="45">
        <v>2923</v>
      </c>
      <c r="P466" s="45">
        <v>2940</v>
      </c>
      <c r="Q466" s="45"/>
      <c r="R466" s="13"/>
      <c r="S466" s="10"/>
      <c r="T466" s="46"/>
    </row>
    <row r="467" spans="1:20" ht="17.100000000000001" customHeight="1">
      <c r="A467" s="6"/>
      <c r="B467" s="6"/>
      <c r="C467" s="7"/>
      <c r="D467" s="11"/>
      <c r="E467" s="47" t="s">
        <v>958</v>
      </c>
      <c r="F467" s="48" t="s">
        <v>959</v>
      </c>
      <c r="G467" s="49">
        <v>0.78221061990428098</v>
      </c>
      <c r="H467" s="50">
        <v>458</v>
      </c>
      <c r="I467" s="51">
        <v>0.74010434844864503</v>
      </c>
      <c r="J467" s="50">
        <v>434</v>
      </c>
      <c r="K467" s="52">
        <v>827</v>
      </c>
      <c r="L467" s="43">
        <f t="shared" si="7"/>
        <v>627694</v>
      </c>
      <c r="M467" s="43"/>
      <c r="N467" s="44"/>
      <c r="O467" s="45">
        <v>105726</v>
      </c>
      <c r="P467" s="45">
        <v>111741</v>
      </c>
      <c r="Q467" s="45"/>
      <c r="R467" s="13"/>
      <c r="S467" s="10"/>
      <c r="T467" s="46"/>
    </row>
    <row r="468" spans="1:20" ht="17.100000000000001" customHeight="1">
      <c r="A468" s="6"/>
      <c r="B468" s="6"/>
      <c r="C468" s="7"/>
      <c r="D468" s="11"/>
      <c r="E468" s="47" t="s">
        <v>1070</v>
      </c>
      <c r="F468" s="48" t="s">
        <v>1071</v>
      </c>
      <c r="G468" s="49">
        <v>0.77821011673151796</v>
      </c>
      <c r="H468" s="50">
        <v>459</v>
      </c>
      <c r="I468" s="51">
        <v>0.76923076923076905</v>
      </c>
      <c r="J468" s="50">
        <v>430</v>
      </c>
      <c r="K468" s="52">
        <v>6</v>
      </c>
      <c r="L468" s="43">
        <f t="shared" si="7"/>
        <v>627700</v>
      </c>
      <c r="M468" s="43"/>
      <c r="N468" s="44"/>
      <c r="O468" s="45">
        <v>771</v>
      </c>
      <c r="P468" s="45">
        <v>780</v>
      </c>
      <c r="Q468" s="45"/>
      <c r="R468" s="13"/>
      <c r="S468" s="10"/>
      <c r="T468" s="46"/>
    </row>
    <row r="469" spans="1:20" ht="17.100000000000001" customHeight="1">
      <c r="A469" s="6"/>
      <c r="B469" s="6"/>
      <c r="C469" s="7"/>
      <c r="D469" s="11"/>
      <c r="E469" s="47" t="s">
        <v>1072</v>
      </c>
      <c r="F469" s="48" t="s">
        <v>1073</v>
      </c>
      <c r="G469" s="49">
        <v>0.74939387260304202</v>
      </c>
      <c r="H469" s="50">
        <v>460</v>
      </c>
      <c r="I469" s="51">
        <v>0.74414532720507798</v>
      </c>
      <c r="J469" s="50">
        <v>432</v>
      </c>
      <c r="K469" s="52">
        <v>34</v>
      </c>
      <c r="L469" s="43">
        <f t="shared" si="7"/>
        <v>627734</v>
      </c>
      <c r="M469" s="43"/>
      <c r="N469" s="44"/>
      <c r="O469" s="45">
        <v>4537</v>
      </c>
      <c r="P469" s="45">
        <v>4569</v>
      </c>
      <c r="Q469" s="45"/>
      <c r="R469" s="13"/>
      <c r="S469" s="10"/>
      <c r="T469" s="46"/>
    </row>
    <row r="470" spans="1:20" ht="17.100000000000001" customHeight="1">
      <c r="A470" s="6"/>
      <c r="B470" s="6"/>
      <c r="C470" s="7"/>
      <c r="D470" s="11"/>
      <c r="E470" s="47" t="s">
        <v>1030</v>
      </c>
      <c r="F470" s="48" t="s">
        <v>1031</v>
      </c>
      <c r="G470" s="49">
        <v>0.73529411764705899</v>
      </c>
      <c r="H470" s="50">
        <v>461</v>
      </c>
      <c r="I470" s="51">
        <v>0.57986294148655804</v>
      </c>
      <c r="J470" s="50">
        <v>453</v>
      </c>
      <c r="K470" s="52">
        <v>11</v>
      </c>
      <c r="L470" s="43">
        <f t="shared" si="7"/>
        <v>627745</v>
      </c>
      <c r="M470" s="43"/>
      <c r="N470" s="44"/>
      <c r="O470" s="45">
        <v>1496</v>
      </c>
      <c r="P470" s="45">
        <v>1897</v>
      </c>
      <c r="Q470" s="45"/>
      <c r="R470" s="13"/>
      <c r="S470" s="10"/>
      <c r="T470" s="46"/>
    </row>
    <row r="471" spans="1:20" ht="17.100000000000001" customHeight="1">
      <c r="A471" s="6"/>
      <c r="B471" s="6"/>
      <c r="C471" s="7"/>
      <c r="D471" s="11"/>
      <c r="E471" s="47" t="s">
        <v>814</v>
      </c>
      <c r="F471" s="48" t="s">
        <v>815</v>
      </c>
      <c r="G471" s="49">
        <v>0.72992700729926996</v>
      </c>
      <c r="H471" s="50">
        <v>462</v>
      </c>
      <c r="I471" s="51">
        <v>0.65146579804560301</v>
      </c>
      <c r="J471" s="50">
        <v>442</v>
      </c>
      <c r="K471" s="52">
        <v>2</v>
      </c>
      <c r="L471" s="43">
        <f t="shared" si="7"/>
        <v>627747</v>
      </c>
      <c r="M471" s="43"/>
      <c r="N471" s="44"/>
      <c r="O471" s="45">
        <v>274</v>
      </c>
      <c r="P471" s="45">
        <v>307</v>
      </c>
      <c r="Q471" s="45"/>
      <c r="R471" s="13"/>
      <c r="S471" s="10"/>
      <c r="T471" s="46"/>
    </row>
    <row r="472" spans="1:20" ht="17.100000000000001" customHeight="1">
      <c r="A472" s="6"/>
      <c r="B472" s="6"/>
      <c r="C472" s="7"/>
      <c r="D472" s="11"/>
      <c r="E472" s="47" t="s">
        <v>1062</v>
      </c>
      <c r="F472" s="48" t="s">
        <v>1063</v>
      </c>
      <c r="G472" s="49">
        <v>0.70643642072213497</v>
      </c>
      <c r="H472" s="50">
        <v>463</v>
      </c>
      <c r="I472" s="51">
        <v>0.659340659340659</v>
      </c>
      <c r="J472" s="50">
        <v>440</v>
      </c>
      <c r="K472" s="52">
        <v>18</v>
      </c>
      <c r="L472" s="43">
        <f t="shared" si="7"/>
        <v>627765</v>
      </c>
      <c r="M472" s="43"/>
      <c r="N472" s="44"/>
      <c r="O472" s="45">
        <v>2548</v>
      </c>
      <c r="P472" s="45">
        <v>2730</v>
      </c>
      <c r="Q472" s="45"/>
      <c r="R472" s="13"/>
      <c r="S472" s="10"/>
      <c r="T472" s="46"/>
    </row>
    <row r="473" spans="1:20" ht="17.100000000000001" customHeight="1">
      <c r="A473" s="6"/>
      <c r="B473" s="6"/>
      <c r="C473" s="7"/>
      <c r="D473" s="11"/>
      <c r="E473" s="47" t="s">
        <v>1032</v>
      </c>
      <c r="F473" s="48" t="s">
        <v>1033</v>
      </c>
      <c r="G473" s="49">
        <v>0.70093457943925197</v>
      </c>
      <c r="H473" s="50">
        <v>464</v>
      </c>
      <c r="I473" s="51">
        <v>0.55147058823529405</v>
      </c>
      <c r="J473" s="50">
        <v>458</v>
      </c>
      <c r="K473" s="52">
        <v>12</v>
      </c>
      <c r="L473" s="43">
        <f t="shared" si="7"/>
        <v>627777</v>
      </c>
      <c r="M473" s="43"/>
      <c r="N473" s="44"/>
      <c r="O473" s="45">
        <v>1712</v>
      </c>
      <c r="P473" s="45">
        <v>2176</v>
      </c>
      <c r="Q473" s="45"/>
      <c r="R473" s="13"/>
      <c r="S473" s="10"/>
      <c r="T473" s="46"/>
    </row>
    <row r="474" spans="1:20" ht="17.100000000000001" customHeight="1">
      <c r="A474" s="6"/>
      <c r="B474" s="6"/>
      <c r="C474" s="7"/>
      <c r="D474" s="11"/>
      <c r="E474" s="47" t="s">
        <v>1046</v>
      </c>
      <c r="F474" s="48" t="s">
        <v>1047</v>
      </c>
      <c r="G474" s="49">
        <v>0.70077084793272604</v>
      </c>
      <c r="H474" s="50">
        <v>465</v>
      </c>
      <c r="I474" s="51">
        <v>0.42372881355932202</v>
      </c>
      <c r="J474" s="50">
        <v>483</v>
      </c>
      <c r="K474" s="52">
        <v>10</v>
      </c>
      <c r="L474" s="43">
        <f t="shared" si="7"/>
        <v>627787</v>
      </c>
      <c r="M474" s="43"/>
      <c r="N474" s="44"/>
      <c r="O474" s="45">
        <v>1427</v>
      </c>
      <c r="P474" s="45">
        <v>2360</v>
      </c>
      <c r="Q474" s="45"/>
      <c r="R474" s="13"/>
      <c r="S474" s="10"/>
      <c r="T474" s="46"/>
    </row>
    <row r="475" spans="1:20" ht="17.100000000000001" customHeight="1">
      <c r="A475" s="6"/>
      <c r="B475" s="6"/>
      <c r="C475" s="7"/>
      <c r="D475" s="11"/>
      <c r="E475" s="47" t="s">
        <v>928</v>
      </c>
      <c r="F475" s="48" t="s">
        <v>929</v>
      </c>
      <c r="G475" s="49">
        <v>0.68531209483237598</v>
      </c>
      <c r="H475" s="50">
        <v>466</v>
      </c>
      <c r="I475" s="51">
        <v>0.66237021124239204</v>
      </c>
      <c r="J475" s="50">
        <v>439</v>
      </c>
      <c r="K475" s="52">
        <v>37</v>
      </c>
      <c r="L475" s="43">
        <f t="shared" si="7"/>
        <v>627824</v>
      </c>
      <c r="M475" s="43"/>
      <c r="N475" s="44"/>
      <c r="O475" s="45">
        <v>5399</v>
      </c>
      <c r="P475" s="45">
        <v>5586</v>
      </c>
      <c r="Q475" s="45"/>
      <c r="R475" s="13"/>
      <c r="S475" s="10"/>
      <c r="T475" s="46"/>
    </row>
    <row r="476" spans="1:20" ht="17.100000000000001" customHeight="1">
      <c r="A476" s="6"/>
      <c r="B476" s="6"/>
      <c r="C476" s="7"/>
      <c r="D476" s="11"/>
      <c r="E476" s="47" t="s">
        <v>966</v>
      </c>
      <c r="F476" s="48" t="s">
        <v>967</v>
      </c>
      <c r="G476" s="49">
        <v>0.67964520216564905</v>
      </c>
      <c r="H476" s="50">
        <v>467</v>
      </c>
      <c r="I476" s="51">
        <v>0.66636548452676803</v>
      </c>
      <c r="J476" s="50">
        <v>438</v>
      </c>
      <c r="K476" s="52">
        <v>59</v>
      </c>
      <c r="L476" s="43">
        <f t="shared" si="7"/>
        <v>627883</v>
      </c>
      <c r="M476" s="43"/>
      <c r="N476" s="44"/>
      <c r="O476" s="45">
        <v>8681</v>
      </c>
      <c r="P476" s="45">
        <v>8854</v>
      </c>
      <c r="Q476" s="45"/>
      <c r="R476" s="13"/>
      <c r="S476" s="10"/>
      <c r="T476" s="46"/>
    </row>
    <row r="477" spans="1:20" ht="17.100000000000001" customHeight="1">
      <c r="A477" s="6"/>
      <c r="B477" s="6"/>
      <c r="C477" s="7"/>
      <c r="D477" s="11"/>
      <c r="E477" s="47" t="s">
        <v>1058</v>
      </c>
      <c r="F477" s="48" t="s">
        <v>1059</v>
      </c>
      <c r="G477" s="49">
        <v>0.666990055784623</v>
      </c>
      <c r="H477" s="50">
        <v>468</v>
      </c>
      <c r="I477" s="51">
        <v>0.54495912806539504</v>
      </c>
      <c r="J477" s="50">
        <v>460</v>
      </c>
      <c r="K477" s="52">
        <v>110</v>
      </c>
      <c r="L477" s="43">
        <f t="shared" si="7"/>
        <v>627993</v>
      </c>
      <c r="M477" s="43"/>
      <c r="N477" s="44"/>
      <c r="O477" s="45">
        <v>16492</v>
      </c>
      <c r="P477" s="45">
        <v>20185</v>
      </c>
      <c r="Q477" s="45"/>
      <c r="R477" s="13"/>
      <c r="S477" s="10"/>
      <c r="T477" s="46"/>
    </row>
    <row r="478" spans="1:20" ht="17.100000000000001" customHeight="1">
      <c r="A478" s="6"/>
      <c r="B478" s="6"/>
      <c r="C478" s="7"/>
      <c r="D478" s="11"/>
      <c r="E478" s="47" t="s">
        <v>1022</v>
      </c>
      <c r="F478" s="48" t="s">
        <v>1023</v>
      </c>
      <c r="G478" s="49">
        <v>0.65860872014514205</v>
      </c>
      <c r="H478" s="50">
        <v>469</v>
      </c>
      <c r="I478" s="51">
        <v>0.65221136570598803</v>
      </c>
      <c r="J478" s="50">
        <v>441</v>
      </c>
      <c r="K478" s="52">
        <v>795</v>
      </c>
      <c r="L478" s="43">
        <f t="shared" si="7"/>
        <v>628788</v>
      </c>
      <c r="M478" s="43"/>
      <c r="N478" s="44"/>
      <c r="O478" s="45">
        <v>120709</v>
      </c>
      <c r="P478" s="45">
        <v>121893</v>
      </c>
      <c r="Q478" s="45"/>
      <c r="R478" s="13"/>
      <c r="S478" s="10"/>
      <c r="T478" s="46"/>
    </row>
    <row r="479" spans="1:20" ht="17.100000000000001" customHeight="1">
      <c r="A479" s="6"/>
      <c r="B479" s="6"/>
      <c r="C479" s="7"/>
      <c r="D479" s="11"/>
      <c r="E479" s="47" t="s">
        <v>724</v>
      </c>
      <c r="F479" s="48" t="s">
        <v>725</v>
      </c>
      <c r="G479" s="49">
        <v>0.65710872162485101</v>
      </c>
      <c r="H479" s="50">
        <v>470</v>
      </c>
      <c r="I479" s="51">
        <v>0.632911392405063</v>
      </c>
      <c r="J479" s="50">
        <v>444</v>
      </c>
      <c r="K479" s="52">
        <v>22</v>
      </c>
      <c r="L479" s="43">
        <f t="shared" si="7"/>
        <v>628810</v>
      </c>
      <c r="M479" s="43"/>
      <c r="N479" s="44"/>
      <c r="O479" s="45">
        <v>3348</v>
      </c>
      <c r="P479" s="45">
        <v>3476</v>
      </c>
      <c r="Q479" s="45"/>
      <c r="R479" s="13"/>
      <c r="S479" s="10"/>
      <c r="T479" s="46"/>
    </row>
    <row r="480" spans="1:20" ht="17.100000000000001" customHeight="1">
      <c r="A480" s="6"/>
      <c r="B480" s="6"/>
      <c r="C480" s="7"/>
      <c r="D480" s="11"/>
      <c r="E480" s="47" t="s">
        <v>1050</v>
      </c>
      <c r="F480" s="48" t="s">
        <v>1051</v>
      </c>
      <c r="G480" s="49">
        <v>0.65502183406113501</v>
      </c>
      <c r="H480" s="50">
        <v>471</v>
      </c>
      <c r="I480" s="51">
        <v>5.7361376673040199E-2</v>
      </c>
      <c r="J480" s="50">
        <v>566</v>
      </c>
      <c r="K480" s="52">
        <v>6</v>
      </c>
      <c r="L480" s="43">
        <f t="shared" si="7"/>
        <v>628816</v>
      </c>
      <c r="M480" s="43"/>
      <c r="N480" s="44"/>
      <c r="O480" s="45">
        <v>916</v>
      </c>
      <c r="P480" s="45">
        <v>10460</v>
      </c>
      <c r="Q480" s="45"/>
      <c r="R480" s="13"/>
      <c r="S480" s="10"/>
      <c r="T480" s="46"/>
    </row>
    <row r="481" spans="1:20" ht="17.100000000000001" customHeight="1">
      <c r="A481" s="6"/>
      <c r="B481" s="6"/>
      <c r="C481" s="7"/>
      <c r="D481" s="11"/>
      <c r="E481" s="47" t="s">
        <v>544</v>
      </c>
      <c r="F481" s="48" t="s">
        <v>545</v>
      </c>
      <c r="G481" s="49">
        <v>0.64308681672025703</v>
      </c>
      <c r="H481" s="50">
        <v>472</v>
      </c>
      <c r="I481" s="51">
        <v>0.516795865633075</v>
      </c>
      <c r="J481" s="50">
        <v>465</v>
      </c>
      <c r="K481" s="52">
        <v>2</v>
      </c>
      <c r="L481" s="43">
        <f t="shared" si="7"/>
        <v>628818</v>
      </c>
      <c r="M481" s="43"/>
      <c r="N481" s="44"/>
      <c r="O481" s="45">
        <v>311</v>
      </c>
      <c r="P481" s="45">
        <v>387</v>
      </c>
      <c r="Q481" s="45"/>
      <c r="R481" s="13"/>
      <c r="S481" s="10"/>
      <c r="T481" s="46"/>
    </row>
    <row r="482" spans="1:20" ht="17.100000000000001" customHeight="1">
      <c r="A482" s="6"/>
      <c r="B482" s="6"/>
      <c r="C482" s="7"/>
      <c r="D482" s="11"/>
      <c r="E482" s="47" t="s">
        <v>990</v>
      </c>
      <c r="F482" s="48" t="s">
        <v>991</v>
      </c>
      <c r="G482" s="49">
        <v>0.64272912675360006</v>
      </c>
      <c r="H482" s="50">
        <v>473</v>
      </c>
      <c r="I482" s="51">
        <v>0.63076176613294499</v>
      </c>
      <c r="J482" s="50">
        <v>446</v>
      </c>
      <c r="K482" s="52">
        <v>104</v>
      </c>
      <c r="L482" s="43">
        <f t="shared" si="7"/>
        <v>628922</v>
      </c>
      <c r="M482" s="43"/>
      <c r="N482" s="44"/>
      <c r="O482" s="45">
        <v>16181</v>
      </c>
      <c r="P482" s="45">
        <v>16488</v>
      </c>
      <c r="Q482" s="45"/>
      <c r="R482" s="13"/>
      <c r="S482" s="10"/>
      <c r="T482" s="46"/>
    </row>
    <row r="483" spans="1:20" ht="17.100000000000001" customHeight="1">
      <c r="A483" s="6"/>
      <c r="B483" s="6"/>
      <c r="C483" s="7"/>
      <c r="D483" s="11"/>
      <c r="E483" s="47" t="s">
        <v>1054</v>
      </c>
      <c r="F483" s="48" t="s">
        <v>1055</v>
      </c>
      <c r="G483" s="49">
        <v>0.63263660609067796</v>
      </c>
      <c r="H483" s="50">
        <v>474</v>
      </c>
      <c r="I483" s="51">
        <v>0.63142255788040103</v>
      </c>
      <c r="J483" s="50">
        <v>445</v>
      </c>
      <c r="K483" s="52">
        <v>102</v>
      </c>
      <c r="L483" s="43">
        <f t="shared" si="7"/>
        <v>629024</v>
      </c>
      <c r="M483" s="43"/>
      <c r="N483" s="44"/>
      <c r="O483" s="45">
        <v>16123</v>
      </c>
      <c r="P483" s="45">
        <v>16154</v>
      </c>
      <c r="Q483" s="45"/>
      <c r="R483" s="13"/>
      <c r="S483" s="10"/>
      <c r="T483" s="46"/>
    </row>
    <row r="484" spans="1:20" ht="17.100000000000001" customHeight="1">
      <c r="A484" s="6"/>
      <c r="B484" s="6"/>
      <c r="C484" s="7"/>
      <c r="D484" s="11"/>
      <c r="E484" s="47" t="s">
        <v>588</v>
      </c>
      <c r="F484" s="48" t="s">
        <v>589</v>
      </c>
      <c r="G484" s="49">
        <v>0.62863576656033004</v>
      </c>
      <c r="H484" s="50">
        <v>475</v>
      </c>
      <c r="I484" s="51">
        <v>0.59381370202960204</v>
      </c>
      <c r="J484" s="50">
        <v>452</v>
      </c>
      <c r="K484" s="52">
        <v>67</v>
      </c>
      <c r="L484" s="43">
        <f t="shared" si="7"/>
        <v>629091</v>
      </c>
      <c r="M484" s="43"/>
      <c r="N484" s="44"/>
      <c r="O484" s="45">
        <v>10658</v>
      </c>
      <c r="P484" s="45">
        <v>11283</v>
      </c>
      <c r="Q484" s="45"/>
      <c r="R484" s="13"/>
      <c r="S484" s="10"/>
      <c r="T484" s="46"/>
    </row>
    <row r="485" spans="1:20" ht="17.100000000000001" customHeight="1">
      <c r="A485" s="6"/>
      <c r="B485" s="6"/>
      <c r="C485" s="7"/>
      <c r="D485" s="11"/>
      <c r="E485" s="47" t="s">
        <v>718</v>
      </c>
      <c r="F485" s="48" t="s">
        <v>719</v>
      </c>
      <c r="G485" s="49">
        <v>0.62044192881245197</v>
      </c>
      <c r="H485" s="50">
        <v>476</v>
      </c>
      <c r="I485" s="51">
        <v>0.59962129181569501</v>
      </c>
      <c r="J485" s="50">
        <v>450</v>
      </c>
      <c r="K485" s="52">
        <v>57</v>
      </c>
      <c r="L485" s="43">
        <f t="shared" si="7"/>
        <v>629148</v>
      </c>
      <c r="M485" s="43"/>
      <c r="N485" s="44"/>
      <c r="O485" s="45">
        <v>9187</v>
      </c>
      <c r="P485" s="45">
        <v>9506</v>
      </c>
      <c r="Q485" s="45"/>
      <c r="R485" s="13"/>
      <c r="S485" s="10"/>
      <c r="T485" s="46"/>
    </row>
    <row r="486" spans="1:20" ht="17.100000000000001" customHeight="1">
      <c r="A486" s="6"/>
      <c r="B486" s="6"/>
      <c r="C486" s="7"/>
      <c r="D486" s="11"/>
      <c r="E486" s="47" t="s">
        <v>914</v>
      </c>
      <c r="F486" s="48" t="s">
        <v>915</v>
      </c>
      <c r="G486" s="49">
        <v>0.60995896639680602</v>
      </c>
      <c r="H486" s="50">
        <v>477</v>
      </c>
      <c r="I486" s="51">
        <v>0.55187637969094905</v>
      </c>
      <c r="J486" s="50">
        <v>457</v>
      </c>
      <c r="K486" s="52">
        <v>55</v>
      </c>
      <c r="L486" s="43">
        <f t="shared" si="7"/>
        <v>629203</v>
      </c>
      <c r="M486" s="43"/>
      <c r="N486" s="44"/>
      <c r="O486" s="45">
        <v>9017</v>
      </c>
      <c r="P486" s="45">
        <v>9966</v>
      </c>
      <c r="Q486" s="45"/>
      <c r="R486" s="13"/>
      <c r="S486" s="10"/>
      <c r="T486" s="46"/>
    </row>
    <row r="487" spans="1:20" ht="17.100000000000001" customHeight="1">
      <c r="A487" s="6"/>
      <c r="B487" s="6"/>
      <c r="C487" s="7"/>
      <c r="D487" s="11"/>
      <c r="E487" s="47" t="s">
        <v>1100</v>
      </c>
      <c r="F487" s="48" t="s">
        <v>1101</v>
      </c>
      <c r="G487" s="49">
        <v>0.60532687651331696</v>
      </c>
      <c r="H487" s="50">
        <v>478</v>
      </c>
      <c r="I487" s="51">
        <v>0.59453032104637304</v>
      </c>
      <c r="J487" s="50">
        <v>451</v>
      </c>
      <c r="K487" s="52">
        <v>5</v>
      </c>
      <c r="L487" s="43">
        <f t="shared" si="7"/>
        <v>629208</v>
      </c>
      <c r="M487" s="43"/>
      <c r="N487" s="44"/>
      <c r="O487" s="45">
        <v>826</v>
      </c>
      <c r="P487" s="45">
        <v>841</v>
      </c>
      <c r="Q487" s="45"/>
      <c r="R487" s="13"/>
      <c r="S487" s="10"/>
      <c r="T487" s="46"/>
    </row>
    <row r="488" spans="1:20" ht="17.100000000000001" customHeight="1">
      <c r="A488" s="6"/>
      <c r="B488" s="6"/>
      <c r="C488" s="7"/>
      <c r="D488" s="11"/>
      <c r="E488" s="47" t="s">
        <v>1034</v>
      </c>
      <c r="F488" s="48" t="s">
        <v>1035</v>
      </c>
      <c r="G488" s="49">
        <v>0.58316121977888502</v>
      </c>
      <c r="H488" s="50">
        <v>479</v>
      </c>
      <c r="I488" s="51">
        <v>0.57629967583143205</v>
      </c>
      <c r="J488" s="50">
        <v>454</v>
      </c>
      <c r="K488" s="52">
        <v>48</v>
      </c>
      <c r="L488" s="43">
        <f t="shared" si="7"/>
        <v>629256</v>
      </c>
      <c r="M488" s="43"/>
      <c r="N488" s="44"/>
      <c r="O488" s="45">
        <v>8231</v>
      </c>
      <c r="P488" s="45">
        <v>8329</v>
      </c>
      <c r="Q488" s="45"/>
      <c r="R488" s="13"/>
      <c r="S488" s="10"/>
      <c r="T488" s="46"/>
    </row>
    <row r="489" spans="1:20" ht="17.100000000000001" customHeight="1">
      <c r="A489" s="6"/>
      <c r="B489" s="6"/>
      <c r="C489" s="7"/>
      <c r="D489" s="11"/>
      <c r="E489" s="47" t="s">
        <v>1104</v>
      </c>
      <c r="F489" s="48" t="s">
        <v>1105</v>
      </c>
      <c r="G489" s="49">
        <v>0.57659546586292798</v>
      </c>
      <c r="H489" s="50">
        <v>480</v>
      </c>
      <c r="I489" s="51">
        <v>0.57493793283679595</v>
      </c>
      <c r="J489" s="50">
        <v>455</v>
      </c>
      <c r="K489" s="52">
        <v>88</v>
      </c>
      <c r="L489" s="43">
        <f t="shared" si="7"/>
        <v>629344</v>
      </c>
      <c r="M489" s="43"/>
      <c r="N489" s="44"/>
      <c r="O489" s="45">
        <v>15262</v>
      </c>
      <c r="P489" s="45">
        <v>15306</v>
      </c>
      <c r="Q489" s="45"/>
      <c r="R489" s="13"/>
      <c r="S489" s="10"/>
      <c r="T489" s="46"/>
    </row>
    <row r="490" spans="1:20" ht="17.100000000000001" customHeight="1">
      <c r="A490" s="6"/>
      <c r="B490" s="6"/>
      <c r="C490" s="7"/>
      <c r="D490" s="11"/>
      <c r="E490" s="47" t="s">
        <v>748</v>
      </c>
      <c r="F490" s="48" t="s">
        <v>749</v>
      </c>
      <c r="G490" s="49">
        <v>0.57595392368610498</v>
      </c>
      <c r="H490" s="50">
        <v>481</v>
      </c>
      <c r="I490" s="51">
        <v>0.53276505061267998</v>
      </c>
      <c r="J490" s="50">
        <v>462</v>
      </c>
      <c r="K490" s="52">
        <v>40</v>
      </c>
      <c r="L490" s="43">
        <f t="shared" si="7"/>
        <v>629384</v>
      </c>
      <c r="M490" s="43"/>
      <c r="N490" s="44"/>
      <c r="O490" s="45">
        <v>6945</v>
      </c>
      <c r="P490" s="45">
        <v>7508</v>
      </c>
      <c r="Q490" s="45"/>
      <c r="R490" s="13"/>
      <c r="S490" s="10"/>
      <c r="T490" s="46"/>
    </row>
    <row r="491" spans="1:20" ht="17.100000000000001" customHeight="1">
      <c r="A491" s="6"/>
      <c r="B491" s="6"/>
      <c r="C491" s="7"/>
      <c r="D491" s="11"/>
      <c r="E491" s="47" t="s">
        <v>1066</v>
      </c>
      <c r="F491" s="48" t="s">
        <v>1067</v>
      </c>
      <c r="G491" s="49">
        <v>0.57445137827003301</v>
      </c>
      <c r="H491" s="50">
        <v>482</v>
      </c>
      <c r="I491" s="51">
        <v>0.57215184663037599</v>
      </c>
      <c r="J491" s="50">
        <v>456</v>
      </c>
      <c r="K491" s="52">
        <v>556</v>
      </c>
      <c r="L491" s="43">
        <f t="shared" si="7"/>
        <v>629940</v>
      </c>
      <c r="M491" s="43"/>
      <c r="N491" s="44"/>
      <c r="O491" s="45">
        <v>96788</v>
      </c>
      <c r="P491" s="45">
        <v>97177</v>
      </c>
      <c r="Q491" s="45"/>
      <c r="R491" s="13"/>
      <c r="S491" s="10"/>
      <c r="T491" s="46"/>
    </row>
    <row r="492" spans="1:20" ht="17.100000000000001" customHeight="1">
      <c r="A492" s="6"/>
      <c r="B492" s="6"/>
      <c r="C492" s="7"/>
      <c r="D492" s="11"/>
      <c r="E492" s="47" t="s">
        <v>1080</v>
      </c>
      <c r="F492" s="48" t="s">
        <v>1081</v>
      </c>
      <c r="G492" s="49">
        <v>0.54956521739130404</v>
      </c>
      <c r="H492" s="50">
        <v>483</v>
      </c>
      <c r="I492" s="51">
        <v>0.54758439037914997</v>
      </c>
      <c r="J492" s="50">
        <v>459</v>
      </c>
      <c r="K492" s="52">
        <v>237</v>
      </c>
      <c r="L492" s="43">
        <f t="shared" si="7"/>
        <v>630177</v>
      </c>
      <c r="M492" s="43"/>
      <c r="N492" s="44"/>
      <c r="O492" s="45">
        <v>43125</v>
      </c>
      <c r="P492" s="45">
        <v>43281</v>
      </c>
      <c r="Q492" s="45"/>
      <c r="R492" s="13"/>
      <c r="S492" s="10"/>
      <c r="T492" s="46"/>
    </row>
    <row r="493" spans="1:20" ht="17.100000000000001" customHeight="1">
      <c r="A493" s="6"/>
      <c r="B493" s="6"/>
      <c r="C493" s="7"/>
      <c r="D493" s="11"/>
      <c r="E493" s="47" t="s">
        <v>986</v>
      </c>
      <c r="F493" s="48" t="s">
        <v>987</v>
      </c>
      <c r="G493" s="49">
        <v>0.52790346907994001</v>
      </c>
      <c r="H493" s="50">
        <v>484</v>
      </c>
      <c r="I493" s="51">
        <v>0.52664576802507801</v>
      </c>
      <c r="J493" s="50">
        <v>464</v>
      </c>
      <c r="K493" s="52">
        <v>42</v>
      </c>
      <c r="L493" s="43">
        <f t="shared" si="7"/>
        <v>630219</v>
      </c>
      <c r="M493" s="43"/>
      <c r="N493" s="44"/>
      <c r="O493" s="45">
        <v>7956</v>
      </c>
      <c r="P493" s="45">
        <v>7975</v>
      </c>
      <c r="Q493" s="45"/>
      <c r="R493" s="13"/>
      <c r="S493" s="10"/>
      <c r="T493" s="46"/>
    </row>
    <row r="494" spans="1:20" ht="17.100000000000001" customHeight="1">
      <c r="A494" s="6"/>
      <c r="B494" s="6"/>
      <c r="C494" s="7"/>
      <c r="D494" s="11"/>
      <c r="E494" s="47" t="s">
        <v>1106</v>
      </c>
      <c r="F494" s="48" t="s">
        <v>1107</v>
      </c>
      <c r="G494" s="49">
        <v>0.52330234562580802</v>
      </c>
      <c r="H494" s="50">
        <v>485</v>
      </c>
      <c r="I494" s="51">
        <v>0.38024514628254502</v>
      </c>
      <c r="J494" s="50">
        <v>493</v>
      </c>
      <c r="K494" s="52">
        <v>85</v>
      </c>
      <c r="L494" s="43">
        <f t="shared" si="7"/>
        <v>630304</v>
      </c>
      <c r="M494" s="43"/>
      <c r="N494" s="44"/>
      <c r="O494" s="45">
        <v>16243</v>
      </c>
      <c r="P494" s="45">
        <v>22354</v>
      </c>
      <c r="Q494" s="45"/>
      <c r="R494" s="13"/>
      <c r="S494" s="10"/>
      <c r="T494" s="46"/>
    </row>
    <row r="495" spans="1:20" ht="17.100000000000001" customHeight="1">
      <c r="A495" s="6"/>
      <c r="B495" s="6"/>
      <c r="C495" s="7"/>
      <c r="D495" s="11"/>
      <c r="E495" s="47" t="s">
        <v>1110</v>
      </c>
      <c r="F495" s="48" t="s">
        <v>1111</v>
      </c>
      <c r="G495" s="49">
        <v>0.52195919228133103</v>
      </c>
      <c r="H495" s="50">
        <v>486</v>
      </c>
      <c r="I495" s="51">
        <v>0.51222793280673296</v>
      </c>
      <c r="J495" s="50">
        <v>466</v>
      </c>
      <c r="K495" s="52">
        <v>297</v>
      </c>
      <c r="L495" s="43">
        <f t="shared" si="7"/>
        <v>630601</v>
      </c>
      <c r="M495" s="43"/>
      <c r="N495" s="44"/>
      <c r="O495" s="45">
        <v>56901</v>
      </c>
      <c r="P495" s="45">
        <v>57982</v>
      </c>
      <c r="Q495" s="45"/>
      <c r="R495" s="13"/>
      <c r="S495" s="10"/>
      <c r="T495" s="46"/>
    </row>
    <row r="496" spans="1:20" ht="17.100000000000001" customHeight="1">
      <c r="A496" s="6"/>
      <c r="B496" s="6"/>
      <c r="C496" s="7"/>
      <c r="D496" s="11"/>
      <c r="E496" s="47" t="s">
        <v>1098</v>
      </c>
      <c r="F496" s="48" t="s">
        <v>1099</v>
      </c>
      <c r="G496" s="49">
        <v>0.512820512820513</v>
      </c>
      <c r="H496" s="50">
        <v>487</v>
      </c>
      <c r="I496" s="51">
        <v>4.7196526335661702E-2</v>
      </c>
      <c r="J496" s="50">
        <v>571</v>
      </c>
      <c r="K496" s="52">
        <v>10</v>
      </c>
      <c r="L496" s="43">
        <f t="shared" si="7"/>
        <v>630611</v>
      </c>
      <c r="M496" s="43"/>
      <c r="N496" s="44"/>
      <c r="O496" s="45">
        <v>1950</v>
      </c>
      <c r="P496" s="45">
        <v>21188</v>
      </c>
      <c r="Q496" s="45"/>
      <c r="R496" s="13"/>
      <c r="S496" s="10"/>
      <c r="T496" s="46"/>
    </row>
    <row r="497" spans="1:20" ht="17.100000000000001" customHeight="1">
      <c r="A497" s="6"/>
      <c r="B497" s="6"/>
      <c r="C497" s="7"/>
      <c r="D497" s="11"/>
      <c r="E497" s="47" t="s">
        <v>1128</v>
      </c>
      <c r="F497" s="48" t="s">
        <v>1129</v>
      </c>
      <c r="G497" s="49">
        <v>0.51216389244558302</v>
      </c>
      <c r="H497" s="50">
        <v>488</v>
      </c>
      <c r="I497" s="51">
        <v>0.26455026455026498</v>
      </c>
      <c r="J497" s="50">
        <v>517</v>
      </c>
      <c r="K497" s="52">
        <v>4</v>
      </c>
      <c r="L497" s="43">
        <f t="shared" si="7"/>
        <v>630615</v>
      </c>
      <c r="M497" s="43"/>
      <c r="N497" s="44"/>
      <c r="O497" s="45">
        <v>781</v>
      </c>
      <c r="P497" s="45">
        <v>1512</v>
      </c>
      <c r="Q497" s="45"/>
      <c r="R497" s="13"/>
      <c r="S497" s="10"/>
      <c r="T497" s="46"/>
    </row>
    <row r="498" spans="1:20" ht="17.100000000000001" customHeight="1">
      <c r="A498" s="6"/>
      <c r="B498" s="6"/>
      <c r="C498" s="7"/>
      <c r="D498" s="11"/>
      <c r="E498" s="47" t="s">
        <v>1020</v>
      </c>
      <c r="F498" s="48" t="s">
        <v>1021</v>
      </c>
      <c r="G498" s="49">
        <v>0.51132213294375495</v>
      </c>
      <c r="H498" s="50">
        <v>489</v>
      </c>
      <c r="I498" s="51">
        <v>0.46419098143236098</v>
      </c>
      <c r="J498" s="50">
        <v>473</v>
      </c>
      <c r="K498" s="52">
        <v>7</v>
      </c>
      <c r="L498" s="43">
        <f t="shared" si="7"/>
        <v>630622</v>
      </c>
      <c r="M498" s="43"/>
      <c r="N498" s="44"/>
      <c r="O498" s="45">
        <v>1369</v>
      </c>
      <c r="P498" s="45">
        <v>1508</v>
      </c>
      <c r="Q498" s="45"/>
      <c r="R498" s="13"/>
      <c r="S498" s="10"/>
      <c r="T498" s="46"/>
    </row>
    <row r="499" spans="1:20" ht="17.100000000000001" customHeight="1">
      <c r="A499" s="6"/>
      <c r="B499" s="6"/>
      <c r="C499" s="7"/>
      <c r="D499" s="11"/>
      <c r="E499" s="47" t="s">
        <v>890</v>
      </c>
      <c r="F499" s="48" t="s">
        <v>891</v>
      </c>
      <c r="G499" s="49">
        <v>0.51033426894615996</v>
      </c>
      <c r="H499" s="50">
        <v>490</v>
      </c>
      <c r="I499" s="51">
        <v>0.49798316816891602</v>
      </c>
      <c r="J499" s="50">
        <v>469</v>
      </c>
      <c r="K499" s="52">
        <v>100</v>
      </c>
      <c r="L499" s="43">
        <f t="shared" si="7"/>
        <v>630722</v>
      </c>
      <c r="M499" s="43"/>
      <c r="N499" s="44"/>
      <c r="O499" s="45">
        <v>19595</v>
      </c>
      <c r="P499" s="45">
        <v>20081</v>
      </c>
      <c r="Q499" s="45"/>
      <c r="R499" s="13"/>
      <c r="S499" s="10"/>
      <c r="T499" s="46"/>
    </row>
    <row r="500" spans="1:20" ht="17.100000000000001" customHeight="1">
      <c r="A500" s="6"/>
      <c r="B500" s="6"/>
      <c r="C500" s="7"/>
      <c r="D500" s="11"/>
      <c r="E500" s="47" t="s">
        <v>1092</v>
      </c>
      <c r="F500" s="48" t="s">
        <v>1093</v>
      </c>
      <c r="G500" s="49">
        <v>0.50915262456055299</v>
      </c>
      <c r="H500" s="50">
        <v>491</v>
      </c>
      <c r="I500" s="51">
        <v>0.24724789544946099</v>
      </c>
      <c r="J500" s="50">
        <v>520</v>
      </c>
      <c r="K500" s="52">
        <v>42</v>
      </c>
      <c r="L500" s="43">
        <f t="shared" si="7"/>
        <v>630764</v>
      </c>
      <c r="M500" s="43"/>
      <c r="N500" s="44"/>
      <c r="O500" s="45">
        <v>8249</v>
      </c>
      <c r="P500" s="45">
        <v>16987</v>
      </c>
      <c r="Q500" s="45"/>
      <c r="R500" s="13"/>
      <c r="S500" s="10"/>
      <c r="T500" s="46"/>
    </row>
    <row r="501" spans="1:20" ht="17.100000000000001" customHeight="1">
      <c r="A501" s="6"/>
      <c r="B501" s="6"/>
      <c r="C501" s="7"/>
      <c r="D501" s="11"/>
      <c r="E501" s="47" t="s">
        <v>956</v>
      </c>
      <c r="F501" s="48" t="s">
        <v>957</v>
      </c>
      <c r="G501" s="49">
        <v>0.50684237202230098</v>
      </c>
      <c r="H501" s="50">
        <v>492</v>
      </c>
      <c r="I501" s="51">
        <v>0.49115913555992102</v>
      </c>
      <c r="J501" s="50">
        <v>470</v>
      </c>
      <c r="K501" s="52">
        <v>10</v>
      </c>
      <c r="L501" s="43">
        <f t="shared" si="7"/>
        <v>630774</v>
      </c>
      <c r="M501" s="43"/>
      <c r="N501" s="44"/>
      <c r="O501" s="45">
        <v>1973</v>
      </c>
      <c r="P501" s="45">
        <v>2036</v>
      </c>
      <c r="Q501" s="45"/>
      <c r="R501" s="13"/>
      <c r="S501" s="10"/>
      <c r="T501" s="46"/>
    </row>
    <row r="502" spans="1:20" ht="17.100000000000001" customHeight="1">
      <c r="A502" s="6"/>
      <c r="B502" s="6"/>
      <c r="C502" s="7"/>
      <c r="D502" s="11"/>
      <c r="E502" s="47" t="s">
        <v>768</v>
      </c>
      <c r="F502" s="48" t="s">
        <v>769</v>
      </c>
      <c r="G502" s="49">
        <v>0.50495942290351703</v>
      </c>
      <c r="H502" s="50">
        <v>493</v>
      </c>
      <c r="I502" s="51">
        <v>0.45366169799092698</v>
      </c>
      <c r="J502" s="50">
        <v>476</v>
      </c>
      <c r="K502" s="52">
        <v>28</v>
      </c>
      <c r="L502" s="43">
        <f t="shared" si="7"/>
        <v>630802</v>
      </c>
      <c r="M502" s="43"/>
      <c r="N502" s="44"/>
      <c r="O502" s="45">
        <v>5545</v>
      </c>
      <c r="P502" s="45">
        <v>6172</v>
      </c>
      <c r="Q502" s="45"/>
      <c r="R502" s="13"/>
      <c r="S502" s="10"/>
      <c r="T502" s="46"/>
    </row>
    <row r="503" spans="1:20" ht="17.100000000000001" customHeight="1">
      <c r="A503" s="6"/>
      <c r="B503" s="6"/>
      <c r="C503" s="7"/>
      <c r="D503" s="11"/>
      <c r="E503" s="47" t="s">
        <v>820</v>
      </c>
      <c r="F503" s="48" t="s">
        <v>821</v>
      </c>
      <c r="G503" s="49">
        <v>0.50300178484504299</v>
      </c>
      <c r="H503" s="50">
        <v>494</v>
      </c>
      <c r="I503" s="51">
        <v>0.46158427635497301</v>
      </c>
      <c r="J503" s="50">
        <v>474</v>
      </c>
      <c r="K503" s="52">
        <v>93</v>
      </c>
      <c r="L503" s="43">
        <f t="shared" si="7"/>
        <v>630895</v>
      </c>
      <c r="M503" s="43"/>
      <c r="N503" s="44"/>
      <c r="O503" s="45">
        <v>18489</v>
      </c>
      <c r="P503" s="45">
        <v>20148</v>
      </c>
      <c r="Q503" s="45"/>
      <c r="R503" s="13"/>
      <c r="S503" s="10"/>
      <c r="T503" s="46"/>
    </row>
    <row r="504" spans="1:20" ht="17.100000000000001" customHeight="1">
      <c r="A504" s="6"/>
      <c r="B504" s="6"/>
      <c r="C504" s="7"/>
      <c r="D504" s="11"/>
      <c r="E504" s="47" t="s">
        <v>844</v>
      </c>
      <c r="F504" s="48" t="s">
        <v>845</v>
      </c>
      <c r="G504" s="49">
        <v>0.49140049140049102</v>
      </c>
      <c r="H504" s="50">
        <v>495</v>
      </c>
      <c r="I504" s="51">
        <v>0.37878787878787901</v>
      </c>
      <c r="J504" s="50">
        <v>496</v>
      </c>
      <c r="K504" s="52">
        <v>4</v>
      </c>
      <c r="L504" s="43">
        <f t="shared" si="7"/>
        <v>630899</v>
      </c>
      <c r="M504" s="43"/>
      <c r="N504" s="44"/>
      <c r="O504" s="45">
        <v>814</v>
      </c>
      <c r="P504" s="45">
        <v>1056</v>
      </c>
      <c r="Q504" s="45"/>
      <c r="R504" s="13"/>
      <c r="S504" s="10"/>
      <c r="T504" s="46"/>
    </row>
    <row r="505" spans="1:20" ht="17.100000000000001" customHeight="1">
      <c r="A505" s="6"/>
      <c r="B505" s="6"/>
      <c r="C505" s="7"/>
      <c r="D505" s="11"/>
      <c r="E505" s="47" t="s">
        <v>1114</v>
      </c>
      <c r="F505" s="48" t="s">
        <v>1115</v>
      </c>
      <c r="G505" s="49">
        <v>0.48800325335502198</v>
      </c>
      <c r="H505" s="50">
        <v>496</v>
      </c>
      <c r="I505" s="51">
        <v>0.43831613551273901</v>
      </c>
      <c r="J505" s="50">
        <v>481</v>
      </c>
      <c r="K505" s="52">
        <v>48</v>
      </c>
      <c r="L505" s="43">
        <f t="shared" si="7"/>
        <v>630947</v>
      </c>
      <c r="M505" s="43"/>
      <c r="N505" s="44"/>
      <c r="O505" s="45">
        <v>9836</v>
      </c>
      <c r="P505" s="45">
        <v>10951</v>
      </c>
      <c r="Q505" s="45"/>
      <c r="R505" s="13"/>
      <c r="S505" s="10"/>
      <c r="T505" s="46"/>
    </row>
    <row r="506" spans="1:20" ht="17.100000000000001" customHeight="1">
      <c r="A506" s="6"/>
      <c r="B506" s="6"/>
      <c r="C506" s="7"/>
      <c r="D506" s="11"/>
      <c r="E506" s="47" t="s">
        <v>1086</v>
      </c>
      <c r="F506" s="48" t="s">
        <v>1087</v>
      </c>
      <c r="G506" s="49">
        <v>0.48726232720724499</v>
      </c>
      <c r="H506" s="50">
        <v>497</v>
      </c>
      <c r="I506" s="51">
        <v>0.27572152126352401</v>
      </c>
      <c r="J506" s="50">
        <v>514</v>
      </c>
      <c r="K506" s="52">
        <v>92</v>
      </c>
      <c r="L506" s="43">
        <f t="shared" si="7"/>
        <v>631039</v>
      </c>
      <c r="M506" s="43"/>
      <c r="N506" s="44"/>
      <c r="O506" s="45">
        <v>18881</v>
      </c>
      <c r="P506" s="45">
        <v>33367</v>
      </c>
      <c r="Q506" s="45"/>
      <c r="R506" s="13"/>
      <c r="S506" s="10"/>
      <c r="T506" s="46"/>
    </row>
    <row r="507" spans="1:20" ht="17.100000000000001" customHeight="1">
      <c r="A507" s="6"/>
      <c r="B507" s="6"/>
      <c r="C507" s="7"/>
      <c r="D507" s="11"/>
      <c r="E507" s="47" t="s">
        <v>982</v>
      </c>
      <c r="F507" s="48" t="s">
        <v>983</v>
      </c>
      <c r="G507" s="49">
        <v>0.48377219840783803</v>
      </c>
      <c r="H507" s="50">
        <v>498</v>
      </c>
      <c r="I507" s="51">
        <v>0.47550258817864399</v>
      </c>
      <c r="J507" s="50">
        <v>471</v>
      </c>
      <c r="K507" s="52">
        <v>79</v>
      </c>
      <c r="L507" s="43">
        <f t="shared" si="7"/>
        <v>631118</v>
      </c>
      <c r="M507" s="43"/>
      <c r="N507" s="44"/>
      <c r="O507" s="45">
        <v>16330</v>
      </c>
      <c r="P507" s="45">
        <v>16614</v>
      </c>
      <c r="Q507" s="45"/>
      <c r="R507" s="13"/>
      <c r="S507" s="10"/>
      <c r="T507" s="46"/>
    </row>
    <row r="508" spans="1:20" ht="17.100000000000001" customHeight="1">
      <c r="A508" s="6"/>
      <c r="B508" s="6"/>
      <c r="C508" s="7"/>
      <c r="D508" s="11"/>
      <c r="E508" s="47" t="s">
        <v>640</v>
      </c>
      <c r="F508" s="48" t="s">
        <v>641</v>
      </c>
      <c r="G508" s="49">
        <v>0.47732696897374699</v>
      </c>
      <c r="H508" s="50">
        <v>499</v>
      </c>
      <c r="I508" s="51">
        <v>0.46620046620046601</v>
      </c>
      <c r="J508" s="50">
        <v>472</v>
      </c>
      <c r="K508" s="52">
        <v>4</v>
      </c>
      <c r="L508" s="43">
        <f t="shared" si="7"/>
        <v>631122</v>
      </c>
      <c r="M508" s="43"/>
      <c r="N508" s="44"/>
      <c r="O508" s="45">
        <v>838</v>
      </c>
      <c r="P508" s="45">
        <v>858</v>
      </c>
      <c r="Q508" s="45"/>
      <c r="R508" s="13"/>
      <c r="S508" s="10"/>
      <c r="T508" s="46"/>
    </row>
    <row r="509" spans="1:20" ht="17.100000000000001" customHeight="1">
      <c r="A509" s="6"/>
      <c r="B509" s="6"/>
      <c r="C509" s="7"/>
      <c r="D509" s="11"/>
      <c r="E509" s="47" t="s">
        <v>1136</v>
      </c>
      <c r="F509" s="48" t="s">
        <v>1137</v>
      </c>
      <c r="G509" s="49">
        <v>0.46616022099447502</v>
      </c>
      <c r="H509" s="50">
        <v>500</v>
      </c>
      <c r="I509" s="51">
        <v>0.44204322200392898</v>
      </c>
      <c r="J509" s="50">
        <v>478</v>
      </c>
      <c r="K509" s="52">
        <v>27</v>
      </c>
      <c r="L509" s="43">
        <f t="shared" si="7"/>
        <v>631149</v>
      </c>
      <c r="M509" s="43"/>
      <c r="N509" s="44"/>
      <c r="O509" s="45">
        <v>5792</v>
      </c>
      <c r="P509" s="45">
        <v>6108</v>
      </c>
      <c r="Q509" s="45"/>
      <c r="R509" s="13"/>
      <c r="S509" s="10"/>
      <c r="T509" s="46"/>
    </row>
    <row r="510" spans="1:20" ht="17.100000000000001" customHeight="1">
      <c r="A510" s="6"/>
      <c r="B510" s="6"/>
      <c r="C510" s="7"/>
      <c r="D510" s="11"/>
      <c r="E510" s="47" t="s">
        <v>1138</v>
      </c>
      <c r="F510" s="48" t="s">
        <v>1139</v>
      </c>
      <c r="G510" s="49">
        <v>0.46118370484242899</v>
      </c>
      <c r="H510" s="50">
        <v>501</v>
      </c>
      <c r="I510" s="51">
        <v>0.45977011494252901</v>
      </c>
      <c r="J510" s="50">
        <v>475</v>
      </c>
      <c r="K510" s="52">
        <v>6</v>
      </c>
      <c r="L510" s="43">
        <f t="shared" si="7"/>
        <v>631155</v>
      </c>
      <c r="M510" s="43"/>
      <c r="N510" s="44"/>
      <c r="O510" s="45">
        <v>1301</v>
      </c>
      <c r="P510" s="45">
        <v>1305</v>
      </c>
      <c r="Q510" s="45"/>
      <c r="R510" s="13"/>
      <c r="S510" s="10"/>
      <c r="T510" s="46"/>
    </row>
    <row r="511" spans="1:20" ht="17.100000000000001" customHeight="1">
      <c r="A511" s="6"/>
      <c r="B511" s="6"/>
      <c r="C511" s="7"/>
      <c r="D511" s="11"/>
      <c r="E511" s="47" t="s">
        <v>960</v>
      </c>
      <c r="F511" s="48" t="s">
        <v>961</v>
      </c>
      <c r="G511" s="49">
        <v>0.44776119402985098</v>
      </c>
      <c r="H511" s="50">
        <v>502</v>
      </c>
      <c r="I511" s="51">
        <v>0.44182621502209102</v>
      </c>
      <c r="J511" s="50">
        <v>479</v>
      </c>
      <c r="K511" s="52">
        <v>3</v>
      </c>
      <c r="L511" s="43">
        <f t="shared" si="7"/>
        <v>631158</v>
      </c>
      <c r="M511" s="43"/>
      <c r="N511" s="44"/>
      <c r="O511" s="45">
        <v>670</v>
      </c>
      <c r="P511" s="45">
        <v>679</v>
      </c>
      <c r="Q511" s="45"/>
      <c r="R511" s="13"/>
      <c r="S511" s="10"/>
      <c r="T511" s="46"/>
    </row>
    <row r="512" spans="1:20" ht="17.100000000000001" customHeight="1">
      <c r="A512" s="6"/>
      <c r="B512" s="6"/>
      <c r="C512" s="7"/>
      <c r="D512" s="11"/>
      <c r="E512" s="47" t="s">
        <v>1134</v>
      </c>
      <c r="F512" s="48" t="s">
        <v>1135</v>
      </c>
      <c r="G512" s="49">
        <v>0.44692737430167601</v>
      </c>
      <c r="H512" s="50">
        <v>503</v>
      </c>
      <c r="I512" s="51">
        <v>0.245073011334627</v>
      </c>
      <c r="J512" s="50">
        <v>521</v>
      </c>
      <c r="K512" s="52">
        <v>48</v>
      </c>
      <c r="L512" s="43">
        <f t="shared" si="7"/>
        <v>631206</v>
      </c>
      <c r="M512" s="43"/>
      <c r="N512" s="44"/>
      <c r="O512" s="45">
        <v>10740</v>
      </c>
      <c r="P512" s="45">
        <v>19586</v>
      </c>
      <c r="Q512" s="45"/>
      <c r="R512" s="13"/>
      <c r="S512" s="10"/>
      <c r="T512" s="46"/>
    </row>
    <row r="513" spans="1:20" ht="17.100000000000001" customHeight="1">
      <c r="A513" s="6"/>
      <c r="B513" s="6"/>
      <c r="C513" s="7"/>
      <c r="D513" s="11"/>
      <c r="E513" s="47" t="s">
        <v>1002</v>
      </c>
      <c r="F513" s="48" t="s">
        <v>1003</v>
      </c>
      <c r="G513" s="49">
        <v>0.44642857142857101</v>
      </c>
      <c r="H513" s="50">
        <v>504</v>
      </c>
      <c r="I513" s="51">
        <v>0.438720634022078</v>
      </c>
      <c r="J513" s="50">
        <v>480</v>
      </c>
      <c r="K513" s="52">
        <v>31</v>
      </c>
      <c r="L513" s="43">
        <f t="shared" si="7"/>
        <v>631237</v>
      </c>
      <c r="M513" s="43"/>
      <c r="N513" s="44"/>
      <c r="O513" s="45">
        <v>6944</v>
      </c>
      <c r="P513" s="45">
        <v>7066</v>
      </c>
      <c r="Q513" s="45"/>
      <c r="R513" s="13"/>
      <c r="S513" s="10"/>
      <c r="T513" s="46"/>
    </row>
    <row r="514" spans="1:20" ht="17.100000000000001" customHeight="1">
      <c r="A514" s="6"/>
      <c r="B514" s="6"/>
      <c r="C514" s="7"/>
      <c r="D514" s="11"/>
      <c r="E514" s="47" t="s">
        <v>474</v>
      </c>
      <c r="F514" s="48" t="s">
        <v>475</v>
      </c>
      <c r="G514" s="49">
        <v>0.44444444444444398</v>
      </c>
      <c r="H514" s="50">
        <v>505</v>
      </c>
      <c r="I514" s="51">
        <v>0.38022813688212898</v>
      </c>
      <c r="J514" s="50">
        <v>494</v>
      </c>
      <c r="K514" s="52">
        <v>1</v>
      </c>
      <c r="L514" s="43">
        <f t="shared" si="7"/>
        <v>631238</v>
      </c>
      <c r="M514" s="43"/>
      <c r="N514" s="44"/>
      <c r="O514" s="45">
        <v>225</v>
      </c>
      <c r="P514" s="45">
        <v>263</v>
      </c>
      <c r="Q514" s="45"/>
      <c r="R514" s="13"/>
      <c r="S514" s="10"/>
      <c r="T514" s="46"/>
    </row>
    <row r="515" spans="1:20" ht="17.100000000000001" customHeight="1">
      <c r="A515" s="6"/>
      <c r="B515" s="6"/>
      <c r="C515" s="7"/>
      <c r="D515" s="11"/>
      <c r="E515" s="47" t="s">
        <v>662</v>
      </c>
      <c r="F515" s="48" t="s">
        <v>663</v>
      </c>
      <c r="G515" s="49">
        <v>0.44293015332197599</v>
      </c>
      <c r="H515" s="50">
        <v>506</v>
      </c>
      <c r="I515" s="51">
        <v>0.42918454935622302</v>
      </c>
      <c r="J515" s="50">
        <v>482</v>
      </c>
      <c r="K515" s="52">
        <v>52</v>
      </c>
      <c r="L515" s="43">
        <f t="shared" si="7"/>
        <v>631290</v>
      </c>
      <c r="M515" s="43"/>
      <c r="N515" s="44"/>
      <c r="O515" s="45">
        <v>11740</v>
      </c>
      <c r="P515" s="45">
        <v>12116</v>
      </c>
      <c r="Q515" s="45"/>
      <c r="R515" s="13"/>
      <c r="S515" s="10"/>
      <c r="T515" s="46"/>
    </row>
    <row r="516" spans="1:20" ht="17.100000000000001" customHeight="1">
      <c r="A516" s="6"/>
      <c r="B516" s="6"/>
      <c r="C516" s="7"/>
      <c r="D516" s="11"/>
      <c r="E516" s="47" t="s">
        <v>792</v>
      </c>
      <c r="F516" s="48" t="s">
        <v>793</v>
      </c>
      <c r="G516" s="49">
        <v>0.43684018929741503</v>
      </c>
      <c r="H516" s="50">
        <v>507</v>
      </c>
      <c r="I516" s="51">
        <v>0.41279669762641902</v>
      </c>
      <c r="J516" s="50">
        <v>485</v>
      </c>
      <c r="K516" s="52">
        <v>12</v>
      </c>
      <c r="L516" s="43">
        <f t="shared" si="7"/>
        <v>631302</v>
      </c>
      <c r="M516" s="43"/>
      <c r="N516" s="44"/>
      <c r="O516" s="45">
        <v>2747</v>
      </c>
      <c r="P516" s="45">
        <v>2907</v>
      </c>
      <c r="Q516" s="45"/>
      <c r="R516" s="13"/>
      <c r="S516" s="10"/>
      <c r="T516" s="46"/>
    </row>
    <row r="517" spans="1:20" ht="17.100000000000001" customHeight="1">
      <c r="A517" s="6"/>
      <c r="B517" s="6"/>
      <c r="C517" s="7"/>
      <c r="D517" s="11"/>
      <c r="E517" s="47" t="s">
        <v>1076</v>
      </c>
      <c r="F517" s="48" t="s">
        <v>1077</v>
      </c>
      <c r="G517" s="49">
        <v>0.43541364296081297</v>
      </c>
      <c r="H517" s="50">
        <v>508</v>
      </c>
      <c r="I517" s="51">
        <v>0.32085561497326198</v>
      </c>
      <c r="J517" s="50">
        <v>505</v>
      </c>
      <c r="K517" s="52">
        <v>3</v>
      </c>
      <c r="L517" s="43">
        <f t="shared" si="7"/>
        <v>631305</v>
      </c>
      <c r="M517" s="43"/>
      <c r="N517" s="44"/>
      <c r="O517" s="45">
        <v>689</v>
      </c>
      <c r="P517" s="45">
        <v>935</v>
      </c>
      <c r="Q517" s="45"/>
      <c r="R517" s="13"/>
      <c r="S517" s="10"/>
      <c r="T517" s="46"/>
    </row>
    <row r="518" spans="1:20" ht="17.100000000000001" customHeight="1">
      <c r="A518" s="6"/>
      <c r="B518" s="6"/>
      <c r="C518" s="7"/>
      <c r="D518" s="11"/>
      <c r="E518" s="47" t="s">
        <v>782</v>
      </c>
      <c r="F518" s="48" t="s">
        <v>783</v>
      </c>
      <c r="G518" s="49">
        <v>0.43352601156069398</v>
      </c>
      <c r="H518" s="50">
        <v>509</v>
      </c>
      <c r="I518" s="51">
        <v>0.41899441340782101</v>
      </c>
      <c r="J518" s="50">
        <v>484</v>
      </c>
      <c r="K518" s="52">
        <v>3</v>
      </c>
      <c r="L518" s="43">
        <f t="shared" si="7"/>
        <v>631308</v>
      </c>
      <c r="M518" s="43"/>
      <c r="N518" s="44"/>
      <c r="O518" s="45">
        <v>692</v>
      </c>
      <c r="P518" s="45">
        <v>716</v>
      </c>
      <c r="Q518" s="45"/>
      <c r="R518" s="13"/>
      <c r="S518" s="10"/>
      <c r="T518" s="46"/>
    </row>
    <row r="519" spans="1:20" ht="17.100000000000001" customHeight="1">
      <c r="A519" s="6"/>
      <c r="B519" s="6"/>
      <c r="C519" s="7"/>
      <c r="D519" s="11"/>
      <c r="E519" s="47" t="s">
        <v>1038</v>
      </c>
      <c r="F519" s="48" t="s">
        <v>1039</v>
      </c>
      <c r="G519" s="49">
        <v>0.41724617524339402</v>
      </c>
      <c r="H519" s="50">
        <v>510</v>
      </c>
      <c r="I519" s="51">
        <v>0.40340654415060501</v>
      </c>
      <c r="J519" s="50">
        <v>486</v>
      </c>
      <c r="K519" s="52">
        <v>18</v>
      </c>
      <c r="L519" s="43">
        <f t="shared" si="7"/>
        <v>631326</v>
      </c>
      <c r="M519" s="43"/>
      <c r="N519" s="44"/>
      <c r="O519" s="45">
        <v>4314</v>
      </c>
      <c r="P519" s="45">
        <v>4462</v>
      </c>
      <c r="Q519" s="45"/>
      <c r="R519" s="13"/>
      <c r="S519" s="10"/>
      <c r="T519" s="46"/>
    </row>
    <row r="520" spans="1:20" ht="17.100000000000001" customHeight="1">
      <c r="A520" s="6"/>
      <c r="B520" s="6"/>
      <c r="C520" s="7"/>
      <c r="D520" s="11"/>
      <c r="E520" s="47" t="s">
        <v>1088</v>
      </c>
      <c r="F520" s="48" t="s">
        <v>1089</v>
      </c>
      <c r="G520" s="49">
        <v>0.41724617524339402</v>
      </c>
      <c r="H520" s="50">
        <v>511</v>
      </c>
      <c r="I520" s="51">
        <v>0.39630118890356703</v>
      </c>
      <c r="J520" s="50">
        <v>489</v>
      </c>
      <c r="K520" s="52">
        <v>27</v>
      </c>
      <c r="L520" s="43">
        <f t="shared" si="7"/>
        <v>631353</v>
      </c>
      <c r="M520" s="43"/>
      <c r="N520" s="44"/>
      <c r="O520" s="45">
        <v>6471</v>
      </c>
      <c r="P520" s="45">
        <v>6813</v>
      </c>
      <c r="Q520" s="45"/>
      <c r="R520" s="13"/>
      <c r="S520" s="10"/>
      <c r="T520" s="46"/>
    </row>
    <row r="521" spans="1:20" ht="17.100000000000001" customHeight="1">
      <c r="A521" s="6"/>
      <c r="B521" s="6"/>
      <c r="C521" s="7"/>
      <c r="D521" s="11"/>
      <c r="E521" s="47" t="s">
        <v>1108</v>
      </c>
      <c r="F521" s="48" t="s">
        <v>1109</v>
      </c>
      <c r="G521" s="49">
        <v>0.40696476406346599</v>
      </c>
      <c r="H521" s="50">
        <v>512</v>
      </c>
      <c r="I521" s="51">
        <v>0.39912092353550399</v>
      </c>
      <c r="J521" s="50">
        <v>488</v>
      </c>
      <c r="K521" s="52">
        <v>158</v>
      </c>
      <c r="L521" s="43">
        <f t="shared" si="7"/>
        <v>631511</v>
      </c>
      <c r="M521" s="43"/>
      <c r="N521" s="44"/>
      <c r="O521" s="45">
        <v>38824</v>
      </c>
      <c r="P521" s="45">
        <v>39587</v>
      </c>
      <c r="Q521" s="45"/>
      <c r="R521" s="13"/>
      <c r="S521" s="10"/>
      <c r="T521" s="46"/>
    </row>
    <row r="522" spans="1:20" ht="17.100000000000001" customHeight="1">
      <c r="A522" s="6"/>
      <c r="B522" s="6"/>
      <c r="C522" s="7"/>
      <c r="D522" s="11"/>
      <c r="E522" s="47" t="s">
        <v>1118</v>
      </c>
      <c r="F522" s="48" t="s">
        <v>1119</v>
      </c>
      <c r="G522" s="49">
        <v>0.40630975143403403</v>
      </c>
      <c r="H522" s="50">
        <v>513</v>
      </c>
      <c r="I522" s="51">
        <v>0.26815994952283301</v>
      </c>
      <c r="J522" s="50">
        <v>516</v>
      </c>
      <c r="K522" s="52">
        <v>34</v>
      </c>
      <c r="L522" s="43">
        <f t="shared" si="7"/>
        <v>631545</v>
      </c>
      <c r="M522" s="43"/>
      <c r="N522" s="44"/>
      <c r="O522" s="45">
        <v>8368</v>
      </c>
      <c r="P522" s="45">
        <v>12679</v>
      </c>
      <c r="Q522" s="45"/>
      <c r="R522" s="13"/>
      <c r="S522" s="10"/>
      <c r="T522" s="46"/>
    </row>
    <row r="523" spans="1:20" ht="17.100000000000001" customHeight="1">
      <c r="A523" s="6"/>
      <c r="B523" s="6"/>
      <c r="C523" s="7"/>
      <c r="D523" s="11"/>
      <c r="E523" s="47" t="s">
        <v>1016</v>
      </c>
      <c r="F523" s="48" t="s">
        <v>1017</v>
      </c>
      <c r="G523" s="49">
        <v>0.40315908236178999</v>
      </c>
      <c r="H523" s="50">
        <v>514</v>
      </c>
      <c r="I523" s="51">
        <v>0.40247492040607902</v>
      </c>
      <c r="J523" s="50">
        <v>487</v>
      </c>
      <c r="K523" s="52">
        <v>268</v>
      </c>
      <c r="L523" s="43">
        <f t="shared" ref="L523:L586" si="8">L522+K523</f>
        <v>631813</v>
      </c>
      <c r="M523" s="43"/>
      <c r="N523" s="44"/>
      <c r="O523" s="45">
        <v>66475</v>
      </c>
      <c r="P523" s="45">
        <v>66588</v>
      </c>
      <c r="Q523" s="45"/>
      <c r="R523" s="13"/>
      <c r="S523" s="10"/>
      <c r="T523" s="46"/>
    </row>
    <row r="524" spans="1:20" ht="17.100000000000001" customHeight="1">
      <c r="A524" s="6"/>
      <c r="B524" s="6"/>
      <c r="C524" s="7"/>
      <c r="D524" s="11"/>
      <c r="E524" s="47" t="s">
        <v>1096</v>
      </c>
      <c r="F524" s="48" t="s">
        <v>1097</v>
      </c>
      <c r="G524" s="49">
        <v>0.402120270517273</v>
      </c>
      <c r="H524" s="50">
        <v>515</v>
      </c>
      <c r="I524" s="51">
        <v>0.37957211870255297</v>
      </c>
      <c r="J524" s="50">
        <v>495</v>
      </c>
      <c r="K524" s="52">
        <v>22</v>
      </c>
      <c r="L524" s="43">
        <f t="shared" si="8"/>
        <v>631835</v>
      </c>
      <c r="M524" s="43"/>
      <c r="N524" s="44"/>
      <c r="O524" s="45">
        <v>5471</v>
      </c>
      <c r="P524" s="45">
        <v>5796</v>
      </c>
      <c r="Q524" s="45"/>
      <c r="R524" s="13"/>
      <c r="S524" s="10"/>
      <c r="T524" s="46"/>
    </row>
    <row r="525" spans="1:20" ht="17.100000000000001" customHeight="1">
      <c r="A525" s="6"/>
      <c r="B525" s="6"/>
      <c r="C525" s="7"/>
      <c r="D525" s="11"/>
      <c r="E525" s="47" t="s">
        <v>750</v>
      </c>
      <c r="F525" s="48" t="s">
        <v>751</v>
      </c>
      <c r="G525" s="49">
        <v>0.39663652229097301</v>
      </c>
      <c r="H525" s="50">
        <v>516</v>
      </c>
      <c r="I525" s="51">
        <v>0.388198757763975</v>
      </c>
      <c r="J525" s="50">
        <v>491</v>
      </c>
      <c r="K525" s="52">
        <v>25</v>
      </c>
      <c r="L525" s="43">
        <f t="shared" si="8"/>
        <v>631860</v>
      </c>
      <c r="M525" s="43"/>
      <c r="N525" s="44"/>
      <c r="O525" s="45">
        <v>6303</v>
      </c>
      <c r="P525" s="45">
        <v>6440</v>
      </c>
      <c r="Q525" s="45"/>
      <c r="R525" s="13"/>
      <c r="S525" s="10"/>
      <c r="T525" s="46"/>
    </row>
    <row r="526" spans="1:20" ht="17.100000000000001" customHeight="1">
      <c r="A526" s="6"/>
      <c r="B526" s="6"/>
      <c r="C526" s="7"/>
      <c r="D526" s="11"/>
      <c r="E526" s="47" t="s">
        <v>1144</v>
      </c>
      <c r="F526" s="48" t="s">
        <v>1145</v>
      </c>
      <c r="G526" s="49">
        <v>0.39020929407591298</v>
      </c>
      <c r="H526" s="50">
        <v>517</v>
      </c>
      <c r="I526" s="51">
        <v>0.38167938931297701</v>
      </c>
      <c r="J526" s="50">
        <v>492</v>
      </c>
      <c r="K526" s="52">
        <v>11</v>
      </c>
      <c r="L526" s="43">
        <f t="shared" si="8"/>
        <v>631871</v>
      </c>
      <c r="M526" s="43"/>
      <c r="N526" s="44"/>
      <c r="O526" s="45">
        <v>2819</v>
      </c>
      <c r="P526" s="45">
        <v>2882</v>
      </c>
      <c r="Q526" s="45"/>
      <c r="R526" s="13"/>
      <c r="S526" s="10"/>
      <c r="T526" s="46"/>
    </row>
    <row r="527" spans="1:20" ht="17.100000000000001" customHeight="1">
      <c r="A527" s="6"/>
      <c r="B527" s="6"/>
      <c r="C527" s="7"/>
      <c r="D527" s="11"/>
      <c r="E527" s="47" t="s">
        <v>1112</v>
      </c>
      <c r="F527" s="48" t="s">
        <v>1113</v>
      </c>
      <c r="G527" s="49">
        <v>0.38269060936120097</v>
      </c>
      <c r="H527" s="50">
        <v>518</v>
      </c>
      <c r="I527" s="51">
        <v>0.27270820222362102</v>
      </c>
      <c r="J527" s="50">
        <v>515</v>
      </c>
      <c r="K527" s="52">
        <v>13</v>
      </c>
      <c r="L527" s="43">
        <f t="shared" si="8"/>
        <v>631884</v>
      </c>
      <c r="M527" s="43"/>
      <c r="N527" s="44"/>
      <c r="O527" s="45">
        <v>3397</v>
      </c>
      <c r="P527" s="45">
        <v>4767</v>
      </c>
      <c r="Q527" s="45"/>
      <c r="R527" s="13"/>
      <c r="S527" s="10"/>
      <c r="T527" s="46"/>
    </row>
    <row r="528" spans="1:20" ht="17.100000000000001" customHeight="1">
      <c r="A528" s="6"/>
      <c r="B528" s="6"/>
      <c r="C528" s="7"/>
      <c r="D528" s="11"/>
      <c r="E528" s="47" t="s">
        <v>884</v>
      </c>
      <c r="F528" s="48" t="s">
        <v>885</v>
      </c>
      <c r="G528" s="49">
        <v>0.37376523983269599</v>
      </c>
      <c r="H528" s="50">
        <v>519</v>
      </c>
      <c r="I528" s="51">
        <v>0.36893886156008399</v>
      </c>
      <c r="J528" s="50">
        <v>497</v>
      </c>
      <c r="K528" s="52">
        <v>42</v>
      </c>
      <c r="L528" s="43">
        <f t="shared" si="8"/>
        <v>631926</v>
      </c>
      <c r="M528" s="43"/>
      <c r="N528" s="44"/>
      <c r="O528" s="45">
        <v>11237</v>
      </c>
      <c r="P528" s="45">
        <v>11384</v>
      </c>
      <c r="Q528" s="45"/>
      <c r="R528" s="13"/>
      <c r="S528" s="10"/>
      <c r="T528" s="46"/>
    </row>
    <row r="529" spans="1:20" ht="17.100000000000001" customHeight="1">
      <c r="A529" s="6"/>
      <c r="B529" s="6"/>
      <c r="C529" s="7"/>
      <c r="D529" s="11"/>
      <c r="E529" s="47" t="s">
        <v>1148</v>
      </c>
      <c r="F529" s="48" t="s">
        <v>1149</v>
      </c>
      <c r="G529" s="49">
        <v>0.37143653078280198</v>
      </c>
      <c r="H529" s="50">
        <v>520</v>
      </c>
      <c r="I529" s="51">
        <v>0.35251608354631198</v>
      </c>
      <c r="J529" s="50">
        <v>500</v>
      </c>
      <c r="K529" s="52">
        <v>40</v>
      </c>
      <c r="L529" s="43">
        <f t="shared" si="8"/>
        <v>631966</v>
      </c>
      <c r="M529" s="43"/>
      <c r="N529" s="44"/>
      <c r="O529" s="45">
        <v>10769</v>
      </c>
      <c r="P529" s="45">
        <v>11347</v>
      </c>
      <c r="Q529" s="45"/>
      <c r="R529" s="13"/>
      <c r="S529" s="10"/>
      <c r="T529" s="46"/>
    </row>
    <row r="530" spans="1:20" ht="17.100000000000001" customHeight="1">
      <c r="A530" s="6"/>
      <c r="B530" s="6"/>
      <c r="C530" s="7"/>
      <c r="D530" s="11"/>
      <c r="E530" s="47" t="s">
        <v>1082</v>
      </c>
      <c r="F530" s="48" t="s">
        <v>1083</v>
      </c>
      <c r="G530" s="49">
        <v>0.366894197952218</v>
      </c>
      <c r="H530" s="50">
        <v>521</v>
      </c>
      <c r="I530" s="51">
        <v>0.34641660221706599</v>
      </c>
      <c r="J530" s="50">
        <v>502</v>
      </c>
      <c r="K530" s="52">
        <v>215</v>
      </c>
      <c r="L530" s="43">
        <f t="shared" si="8"/>
        <v>632181</v>
      </c>
      <c r="M530" s="43"/>
      <c r="N530" s="44"/>
      <c r="O530" s="45">
        <v>58600</v>
      </c>
      <c r="P530" s="45">
        <v>62064</v>
      </c>
      <c r="Q530" s="45"/>
      <c r="R530" s="13"/>
      <c r="S530" s="10"/>
      <c r="T530" s="46"/>
    </row>
    <row r="531" spans="1:20" ht="17.100000000000001" customHeight="1">
      <c r="A531" s="6"/>
      <c r="B531" s="6"/>
      <c r="C531" s="7"/>
      <c r="D531" s="11"/>
      <c r="E531" s="47" t="s">
        <v>1102</v>
      </c>
      <c r="F531" s="48" t="s">
        <v>1103</v>
      </c>
      <c r="G531" s="49">
        <v>0.366099212886692</v>
      </c>
      <c r="H531" s="50">
        <v>522</v>
      </c>
      <c r="I531" s="51">
        <v>0.345125107851596</v>
      </c>
      <c r="J531" s="50">
        <v>503</v>
      </c>
      <c r="K531" s="52">
        <v>20</v>
      </c>
      <c r="L531" s="43">
        <f t="shared" si="8"/>
        <v>632201</v>
      </c>
      <c r="M531" s="43"/>
      <c r="N531" s="44"/>
      <c r="O531" s="45">
        <v>5463</v>
      </c>
      <c r="P531" s="45">
        <v>5795</v>
      </c>
      <c r="Q531" s="45"/>
      <c r="R531" s="13"/>
      <c r="S531" s="10"/>
      <c r="T531" s="46"/>
    </row>
    <row r="532" spans="1:20" ht="17.100000000000001" customHeight="1">
      <c r="A532" s="6"/>
      <c r="B532" s="6"/>
      <c r="C532" s="7"/>
      <c r="D532" s="11"/>
      <c r="E532" s="47" t="s">
        <v>878</v>
      </c>
      <c r="F532" s="48" t="s">
        <v>879</v>
      </c>
      <c r="G532" s="49">
        <v>0.36510098229549998</v>
      </c>
      <c r="H532" s="50">
        <v>523</v>
      </c>
      <c r="I532" s="51">
        <v>0.34825870646766199</v>
      </c>
      <c r="J532" s="50">
        <v>501</v>
      </c>
      <c r="K532" s="52">
        <v>126</v>
      </c>
      <c r="L532" s="43">
        <f t="shared" si="8"/>
        <v>632327</v>
      </c>
      <c r="M532" s="43"/>
      <c r="N532" s="44"/>
      <c r="O532" s="45">
        <v>34511</v>
      </c>
      <c r="P532" s="45">
        <v>36180</v>
      </c>
      <c r="Q532" s="45"/>
      <c r="R532" s="13"/>
      <c r="S532" s="10"/>
      <c r="T532" s="46"/>
    </row>
    <row r="533" spans="1:20" ht="17.100000000000001" customHeight="1">
      <c r="A533" s="6"/>
      <c r="B533" s="6"/>
      <c r="C533" s="7"/>
      <c r="D533" s="11"/>
      <c r="E533" s="47" t="s">
        <v>500</v>
      </c>
      <c r="F533" s="48" t="s">
        <v>501</v>
      </c>
      <c r="G533" s="49">
        <v>0.36418816388467401</v>
      </c>
      <c r="H533" s="50">
        <v>524</v>
      </c>
      <c r="I533" s="51">
        <v>0.35735556879094699</v>
      </c>
      <c r="J533" s="50">
        <v>499</v>
      </c>
      <c r="K533" s="52">
        <v>12</v>
      </c>
      <c r="L533" s="43">
        <f t="shared" si="8"/>
        <v>632339</v>
      </c>
      <c r="M533" s="43"/>
      <c r="N533" s="44"/>
      <c r="O533" s="45">
        <v>3295</v>
      </c>
      <c r="P533" s="45">
        <v>3358</v>
      </c>
      <c r="Q533" s="45"/>
      <c r="R533" s="13"/>
      <c r="S533" s="10"/>
      <c r="T533" s="46"/>
    </row>
    <row r="534" spans="1:20" ht="17.100000000000001" customHeight="1">
      <c r="A534" s="6"/>
      <c r="B534" s="6"/>
      <c r="C534" s="7"/>
      <c r="D534" s="11"/>
      <c r="E534" s="47" t="s">
        <v>1140</v>
      </c>
      <c r="F534" s="48" t="s">
        <v>1141</v>
      </c>
      <c r="G534" s="49">
        <v>0.360228027838982</v>
      </c>
      <c r="H534" s="50">
        <v>525</v>
      </c>
      <c r="I534" s="51">
        <v>0.35768856785664699</v>
      </c>
      <c r="J534" s="50">
        <v>498</v>
      </c>
      <c r="K534" s="52">
        <v>103</v>
      </c>
      <c r="L534" s="43">
        <f t="shared" si="8"/>
        <v>632442</v>
      </c>
      <c r="M534" s="43"/>
      <c r="N534" s="44"/>
      <c r="O534" s="45">
        <v>28593</v>
      </c>
      <c r="P534" s="45">
        <v>28796</v>
      </c>
      <c r="Q534" s="45"/>
      <c r="R534" s="13"/>
      <c r="S534" s="10"/>
      <c r="T534" s="46"/>
    </row>
    <row r="535" spans="1:20" ht="17.100000000000001" customHeight="1">
      <c r="A535" s="6"/>
      <c r="B535" s="6"/>
      <c r="C535" s="7"/>
      <c r="D535" s="11"/>
      <c r="E535" s="47" t="s">
        <v>1084</v>
      </c>
      <c r="F535" s="48" t="s">
        <v>1085</v>
      </c>
      <c r="G535" s="49">
        <v>0.35149384885764501</v>
      </c>
      <c r="H535" s="50">
        <v>526</v>
      </c>
      <c r="I535" s="51">
        <v>0.317460317460317</v>
      </c>
      <c r="J535" s="50">
        <v>506</v>
      </c>
      <c r="K535" s="52">
        <v>2</v>
      </c>
      <c r="L535" s="43">
        <f t="shared" si="8"/>
        <v>632444</v>
      </c>
      <c r="M535" s="43"/>
      <c r="N535" s="44"/>
      <c r="O535" s="45">
        <v>569</v>
      </c>
      <c r="P535" s="45">
        <v>630</v>
      </c>
      <c r="Q535" s="45"/>
      <c r="R535" s="13"/>
      <c r="S535" s="10"/>
      <c r="T535" s="46"/>
    </row>
    <row r="536" spans="1:20" ht="17.100000000000001" customHeight="1">
      <c r="A536" s="6"/>
      <c r="B536" s="6"/>
      <c r="C536" s="7"/>
      <c r="D536" s="11"/>
      <c r="E536" s="47" t="s">
        <v>648</v>
      </c>
      <c r="F536" s="48" t="s">
        <v>649</v>
      </c>
      <c r="G536" s="49">
        <v>0.34692107545533402</v>
      </c>
      <c r="H536" s="50">
        <v>527</v>
      </c>
      <c r="I536" s="51">
        <v>0.334168755221387</v>
      </c>
      <c r="J536" s="50">
        <v>504</v>
      </c>
      <c r="K536" s="52">
        <v>4</v>
      </c>
      <c r="L536" s="43">
        <f t="shared" si="8"/>
        <v>632448</v>
      </c>
      <c r="M536" s="43"/>
      <c r="N536" s="44"/>
      <c r="O536" s="45">
        <v>1153</v>
      </c>
      <c r="P536" s="45">
        <v>1197</v>
      </c>
      <c r="Q536" s="45"/>
      <c r="R536" s="13"/>
      <c r="S536" s="10"/>
      <c r="T536" s="46"/>
    </row>
    <row r="537" spans="1:20" ht="17.100000000000001" customHeight="1">
      <c r="A537" s="6"/>
      <c r="B537" s="6"/>
      <c r="C537" s="7"/>
      <c r="D537" s="11"/>
      <c r="E537" s="47" t="s">
        <v>1120</v>
      </c>
      <c r="F537" s="48" t="s">
        <v>1121</v>
      </c>
      <c r="G537" s="49">
        <v>0.321400084455497</v>
      </c>
      <c r="H537" s="50">
        <v>528</v>
      </c>
      <c r="I537" s="51">
        <v>0.31349397038969401</v>
      </c>
      <c r="J537" s="50">
        <v>507</v>
      </c>
      <c r="K537" s="52">
        <v>137</v>
      </c>
      <c r="L537" s="43">
        <f t="shared" si="8"/>
        <v>632585</v>
      </c>
      <c r="M537" s="43"/>
      <c r="N537" s="44"/>
      <c r="O537" s="45">
        <v>42626</v>
      </c>
      <c r="P537" s="45">
        <v>43701</v>
      </c>
      <c r="Q537" s="45"/>
      <c r="R537" s="13"/>
      <c r="S537" s="10"/>
      <c r="T537" s="46"/>
    </row>
    <row r="538" spans="1:20" ht="17.100000000000001" customHeight="1">
      <c r="A538" s="6"/>
      <c r="B538" s="6"/>
      <c r="C538" s="7"/>
      <c r="D538" s="11"/>
      <c r="E538" s="47" t="s">
        <v>1094</v>
      </c>
      <c r="F538" s="48" t="s">
        <v>1095</v>
      </c>
      <c r="G538" s="49">
        <v>0.31666666666666698</v>
      </c>
      <c r="H538" s="50">
        <v>529</v>
      </c>
      <c r="I538" s="51">
        <v>0.29480217222653199</v>
      </c>
      <c r="J538" s="50">
        <v>508</v>
      </c>
      <c r="K538" s="52">
        <v>19</v>
      </c>
      <c r="L538" s="43">
        <f t="shared" si="8"/>
        <v>632604</v>
      </c>
      <c r="M538" s="43"/>
      <c r="N538" s="44"/>
      <c r="O538" s="45">
        <v>6000</v>
      </c>
      <c r="P538" s="45">
        <v>6445</v>
      </c>
      <c r="Q538" s="45"/>
      <c r="R538" s="13"/>
      <c r="S538" s="10"/>
      <c r="T538" s="46"/>
    </row>
    <row r="539" spans="1:20" ht="17.100000000000001" customHeight="1">
      <c r="A539" s="6"/>
      <c r="B539" s="6"/>
      <c r="C539" s="7"/>
      <c r="D539" s="11"/>
      <c r="E539" s="47" t="s">
        <v>786</v>
      </c>
      <c r="F539" s="48" t="s">
        <v>787</v>
      </c>
      <c r="G539" s="49">
        <v>0.30598584815452301</v>
      </c>
      <c r="H539" s="50">
        <v>530</v>
      </c>
      <c r="I539" s="51">
        <v>0.28797696184305299</v>
      </c>
      <c r="J539" s="50">
        <v>510</v>
      </c>
      <c r="K539" s="52">
        <v>16</v>
      </c>
      <c r="L539" s="43">
        <f t="shared" si="8"/>
        <v>632620</v>
      </c>
      <c r="M539" s="43"/>
      <c r="N539" s="44"/>
      <c r="O539" s="45">
        <v>5229</v>
      </c>
      <c r="P539" s="45">
        <v>5556</v>
      </c>
      <c r="Q539" s="45"/>
      <c r="R539" s="13"/>
      <c r="S539" s="10"/>
      <c r="T539" s="46"/>
    </row>
    <row r="540" spans="1:20" ht="17.100000000000001" customHeight="1">
      <c r="A540" s="6"/>
      <c r="B540" s="6"/>
      <c r="C540" s="7"/>
      <c r="D540" s="11"/>
      <c r="E540" s="47" t="s">
        <v>766</v>
      </c>
      <c r="F540" s="48" t="s">
        <v>767</v>
      </c>
      <c r="G540" s="49">
        <v>0.305654610290372</v>
      </c>
      <c r="H540" s="50">
        <v>531</v>
      </c>
      <c r="I540" s="51">
        <v>0.29239766081871299</v>
      </c>
      <c r="J540" s="50">
        <v>509</v>
      </c>
      <c r="K540" s="52">
        <v>6</v>
      </c>
      <c r="L540" s="43">
        <f t="shared" si="8"/>
        <v>632626</v>
      </c>
      <c r="M540" s="43"/>
      <c r="N540" s="44"/>
      <c r="O540" s="45">
        <v>1963</v>
      </c>
      <c r="P540" s="45">
        <v>2052</v>
      </c>
      <c r="Q540" s="45"/>
      <c r="R540" s="13"/>
      <c r="S540" s="10"/>
      <c r="T540" s="46"/>
    </row>
    <row r="541" spans="1:20" ht="17.100000000000001" customHeight="1">
      <c r="A541" s="6"/>
      <c r="B541" s="6"/>
      <c r="C541" s="7"/>
      <c r="D541" s="11"/>
      <c r="E541" s="47" t="s">
        <v>1146</v>
      </c>
      <c r="F541" s="48" t="s">
        <v>1147</v>
      </c>
      <c r="G541" s="49">
        <v>0.28458844133099798</v>
      </c>
      <c r="H541" s="50">
        <v>532</v>
      </c>
      <c r="I541" s="51">
        <v>0.28117227208824502</v>
      </c>
      <c r="J541" s="50">
        <v>513</v>
      </c>
      <c r="K541" s="52">
        <v>26</v>
      </c>
      <c r="L541" s="43">
        <f t="shared" si="8"/>
        <v>632652</v>
      </c>
      <c r="M541" s="43"/>
      <c r="N541" s="44"/>
      <c r="O541" s="45">
        <v>9136</v>
      </c>
      <c r="P541" s="45">
        <v>9247</v>
      </c>
      <c r="Q541" s="45"/>
      <c r="R541" s="13"/>
      <c r="S541" s="10"/>
      <c r="T541" s="46"/>
    </row>
    <row r="542" spans="1:20" ht="17.100000000000001" customHeight="1">
      <c r="A542" s="6"/>
      <c r="B542" s="6"/>
      <c r="C542" s="7"/>
      <c r="D542" s="11"/>
      <c r="E542" s="47" t="s">
        <v>1150</v>
      </c>
      <c r="F542" s="48" t="s">
        <v>1151</v>
      </c>
      <c r="G542" s="49">
        <v>0.27027027027027001</v>
      </c>
      <c r="H542" s="50">
        <v>533</v>
      </c>
      <c r="I542" s="51">
        <v>0.18083182640144699</v>
      </c>
      <c r="J542" s="50">
        <v>533</v>
      </c>
      <c r="K542" s="52">
        <v>10</v>
      </c>
      <c r="L542" s="43">
        <f t="shared" si="8"/>
        <v>632662</v>
      </c>
      <c r="M542" s="43"/>
      <c r="N542" s="44"/>
      <c r="O542" s="45">
        <v>3700</v>
      </c>
      <c r="P542" s="45">
        <v>5530</v>
      </c>
      <c r="Q542" s="45"/>
      <c r="R542" s="13"/>
      <c r="S542" s="10"/>
      <c r="T542" s="46"/>
    </row>
    <row r="543" spans="1:20" ht="17.100000000000001" customHeight="1">
      <c r="A543" s="6"/>
      <c r="B543" s="6"/>
      <c r="C543" s="7"/>
      <c r="D543" s="11"/>
      <c r="E543" s="47" t="s">
        <v>964</v>
      </c>
      <c r="F543" s="48" t="s">
        <v>965</v>
      </c>
      <c r="G543" s="49">
        <v>0.26082420448617599</v>
      </c>
      <c r="H543" s="50">
        <v>534</v>
      </c>
      <c r="I543" s="51">
        <v>0.25458248472505102</v>
      </c>
      <c r="J543" s="50">
        <v>519</v>
      </c>
      <c r="K543" s="52">
        <v>5</v>
      </c>
      <c r="L543" s="43">
        <f t="shared" si="8"/>
        <v>632667</v>
      </c>
      <c r="M543" s="43"/>
      <c r="N543" s="44"/>
      <c r="O543" s="45">
        <v>1917</v>
      </c>
      <c r="P543" s="45">
        <v>1964</v>
      </c>
      <c r="Q543" s="45"/>
      <c r="R543" s="13"/>
      <c r="S543" s="10"/>
      <c r="T543" s="46"/>
    </row>
    <row r="544" spans="1:20" ht="17.100000000000001" customHeight="1">
      <c r="A544" s="6"/>
      <c r="B544" s="6"/>
      <c r="C544" s="7"/>
      <c r="D544" s="11"/>
      <c r="E544" s="47" t="s">
        <v>1090</v>
      </c>
      <c r="F544" s="48" t="s">
        <v>1091</v>
      </c>
      <c r="G544" s="49">
        <v>0.25263157894736799</v>
      </c>
      <c r="H544" s="50">
        <v>535</v>
      </c>
      <c r="I544" s="51">
        <v>0.243605359317905</v>
      </c>
      <c r="J544" s="50">
        <v>522</v>
      </c>
      <c r="K544" s="52">
        <v>6</v>
      </c>
      <c r="L544" s="43">
        <f t="shared" si="8"/>
        <v>632673</v>
      </c>
      <c r="M544" s="43"/>
      <c r="N544" s="44"/>
      <c r="O544" s="45">
        <v>2375</v>
      </c>
      <c r="P544" s="45">
        <v>2463</v>
      </c>
      <c r="Q544" s="45"/>
      <c r="R544" s="13"/>
      <c r="S544" s="10"/>
      <c r="T544" s="46"/>
    </row>
    <row r="545" spans="1:20" ht="17.100000000000001" customHeight="1">
      <c r="A545" s="6"/>
      <c r="B545" s="6"/>
      <c r="C545" s="7"/>
      <c r="D545" s="11"/>
      <c r="E545" s="47" t="s">
        <v>1160</v>
      </c>
      <c r="F545" s="48" t="s">
        <v>1161</v>
      </c>
      <c r="G545" s="49">
        <v>0.25220680958385899</v>
      </c>
      <c r="H545" s="50">
        <v>536</v>
      </c>
      <c r="I545" s="51">
        <v>0.23894862604539999</v>
      </c>
      <c r="J545" s="50">
        <v>523</v>
      </c>
      <c r="K545" s="52">
        <v>2</v>
      </c>
      <c r="L545" s="43">
        <f t="shared" si="8"/>
        <v>632675</v>
      </c>
      <c r="M545" s="43"/>
      <c r="N545" s="44"/>
      <c r="O545" s="45">
        <v>793</v>
      </c>
      <c r="P545" s="45">
        <v>837</v>
      </c>
      <c r="Q545" s="45"/>
      <c r="R545" s="13"/>
      <c r="S545" s="10"/>
      <c r="T545" s="46"/>
    </row>
    <row r="546" spans="1:20" ht="17.100000000000001" customHeight="1">
      <c r="A546" s="6"/>
      <c r="B546" s="6"/>
      <c r="C546" s="7"/>
      <c r="D546" s="11"/>
      <c r="E546" s="47" t="s">
        <v>1074</v>
      </c>
      <c r="F546" s="48" t="s">
        <v>1075</v>
      </c>
      <c r="G546" s="49">
        <v>0.25062656641603998</v>
      </c>
      <c r="H546" s="50">
        <v>537</v>
      </c>
      <c r="I546" s="51">
        <v>1.8964536317087E-2</v>
      </c>
      <c r="J546" s="50">
        <v>578</v>
      </c>
      <c r="K546" s="52">
        <v>1</v>
      </c>
      <c r="L546" s="43">
        <f t="shared" si="8"/>
        <v>632676</v>
      </c>
      <c r="M546" s="43"/>
      <c r="N546" s="44"/>
      <c r="O546" s="45">
        <v>399</v>
      </c>
      <c r="P546" s="45">
        <v>5273</v>
      </c>
      <c r="Q546" s="45"/>
      <c r="R546" s="13"/>
      <c r="S546" s="10"/>
      <c r="T546" s="46"/>
    </row>
    <row r="547" spans="1:20" ht="17.100000000000001" customHeight="1">
      <c r="A547" s="6"/>
      <c r="B547" s="6"/>
      <c r="C547" s="7"/>
      <c r="D547" s="11"/>
      <c r="E547" s="47" t="s">
        <v>1158</v>
      </c>
      <c r="F547" s="48" t="s">
        <v>1159</v>
      </c>
      <c r="G547" s="49">
        <v>0.24811045509890001</v>
      </c>
      <c r="H547" s="50">
        <v>538</v>
      </c>
      <c r="I547" s="51">
        <v>2.5941271842911201E-2</v>
      </c>
      <c r="J547" s="50">
        <v>577</v>
      </c>
      <c r="K547" s="52">
        <v>108</v>
      </c>
      <c r="L547" s="43">
        <f t="shared" si="8"/>
        <v>632784</v>
      </c>
      <c r="M547" s="43"/>
      <c r="N547" s="44"/>
      <c r="O547" s="45">
        <v>43529</v>
      </c>
      <c r="P547" s="45">
        <v>416325</v>
      </c>
      <c r="Q547" s="45"/>
      <c r="R547" s="13"/>
      <c r="S547" s="10"/>
      <c r="T547" s="46"/>
    </row>
    <row r="548" spans="1:20" ht="17.100000000000001" customHeight="1">
      <c r="A548" s="6"/>
      <c r="B548" s="6"/>
      <c r="C548" s="7"/>
      <c r="D548" s="11"/>
      <c r="E548" s="47" t="s">
        <v>1152</v>
      </c>
      <c r="F548" s="48" t="s">
        <v>1153</v>
      </c>
      <c r="G548" s="49">
        <v>0.237848620861626</v>
      </c>
      <c r="H548" s="50">
        <v>539</v>
      </c>
      <c r="I548" s="51">
        <v>0.23512457810307599</v>
      </c>
      <c r="J548" s="50">
        <v>524</v>
      </c>
      <c r="K548" s="52">
        <v>248</v>
      </c>
      <c r="L548" s="43">
        <f t="shared" si="8"/>
        <v>633032</v>
      </c>
      <c r="M548" s="43"/>
      <c r="N548" s="44"/>
      <c r="O548" s="45">
        <v>104268</v>
      </c>
      <c r="P548" s="45">
        <v>105476</v>
      </c>
      <c r="Q548" s="45"/>
      <c r="R548" s="13"/>
      <c r="S548" s="10"/>
      <c r="T548" s="46"/>
    </row>
    <row r="549" spans="1:20" ht="17.100000000000001" customHeight="1">
      <c r="A549" s="6"/>
      <c r="B549" s="6"/>
      <c r="C549" s="7"/>
      <c r="D549" s="11"/>
      <c r="E549" s="47" t="s">
        <v>1012</v>
      </c>
      <c r="F549" s="48" t="s">
        <v>1013</v>
      </c>
      <c r="G549" s="49">
        <v>0.23078032597720999</v>
      </c>
      <c r="H549" s="50">
        <v>540</v>
      </c>
      <c r="I549" s="51">
        <v>0.22835938057517999</v>
      </c>
      <c r="J549" s="50">
        <v>526</v>
      </c>
      <c r="K549" s="52">
        <v>32</v>
      </c>
      <c r="L549" s="43">
        <f t="shared" si="8"/>
        <v>633064</v>
      </c>
      <c r="M549" s="43"/>
      <c r="N549" s="44"/>
      <c r="O549" s="45">
        <v>13866</v>
      </c>
      <c r="P549" s="45">
        <v>14013</v>
      </c>
      <c r="Q549" s="45"/>
      <c r="R549" s="13"/>
      <c r="S549" s="10"/>
      <c r="T549" s="46"/>
    </row>
    <row r="550" spans="1:20" ht="17.100000000000001" customHeight="1">
      <c r="A550" s="6"/>
      <c r="B550" s="6"/>
      <c r="C550" s="7"/>
      <c r="D550" s="11"/>
      <c r="E550" s="47" t="s">
        <v>1166</v>
      </c>
      <c r="F550" s="48" t="s">
        <v>1167</v>
      </c>
      <c r="G550" s="49">
        <v>0.22026431718061701</v>
      </c>
      <c r="H550" s="50">
        <v>541</v>
      </c>
      <c r="I550" s="51">
        <v>0.21824530772588399</v>
      </c>
      <c r="J550" s="50">
        <v>527</v>
      </c>
      <c r="K550" s="52">
        <v>5</v>
      </c>
      <c r="L550" s="43">
        <f t="shared" si="8"/>
        <v>633069</v>
      </c>
      <c r="M550" s="43"/>
      <c r="N550" s="44"/>
      <c r="O550" s="45">
        <v>2270</v>
      </c>
      <c r="P550" s="45">
        <v>2291</v>
      </c>
      <c r="Q550" s="45"/>
      <c r="R550" s="13"/>
      <c r="S550" s="10"/>
      <c r="T550" s="46"/>
    </row>
    <row r="551" spans="1:20" ht="17.100000000000001" customHeight="1">
      <c r="A551" s="6"/>
      <c r="B551" s="6"/>
      <c r="C551" s="7"/>
      <c r="D551" s="11"/>
      <c r="E551" s="47" t="s">
        <v>988</v>
      </c>
      <c r="F551" s="48" t="s">
        <v>989</v>
      </c>
      <c r="G551" s="49">
        <v>0.21333333333333299</v>
      </c>
      <c r="H551" s="50">
        <v>542</v>
      </c>
      <c r="I551" s="51">
        <v>0.210748155953635</v>
      </c>
      <c r="J551" s="50">
        <v>528</v>
      </c>
      <c r="K551" s="52">
        <v>4</v>
      </c>
      <c r="L551" s="43">
        <f t="shared" si="8"/>
        <v>633073</v>
      </c>
      <c r="M551" s="43"/>
      <c r="N551" s="44"/>
      <c r="O551" s="45">
        <v>1875</v>
      </c>
      <c r="P551" s="45">
        <v>1898</v>
      </c>
      <c r="Q551" s="45"/>
      <c r="R551" s="13"/>
      <c r="S551" s="10"/>
      <c r="T551" s="46"/>
    </row>
    <row r="552" spans="1:20" ht="17.100000000000001" customHeight="1">
      <c r="A552" s="6"/>
      <c r="B552" s="6"/>
      <c r="C552" s="7"/>
      <c r="D552" s="11"/>
      <c r="E552" s="47" t="s">
        <v>1078</v>
      </c>
      <c r="F552" s="48" t="s">
        <v>1079</v>
      </c>
      <c r="G552" s="49">
        <v>0.211225105612553</v>
      </c>
      <c r="H552" s="50">
        <v>543</v>
      </c>
      <c r="I552" s="51">
        <v>0.19673974142776801</v>
      </c>
      <c r="J552" s="50">
        <v>530</v>
      </c>
      <c r="K552" s="52">
        <v>7</v>
      </c>
      <c r="L552" s="43">
        <f t="shared" si="8"/>
        <v>633080</v>
      </c>
      <c r="M552" s="43"/>
      <c r="N552" s="44"/>
      <c r="O552" s="45">
        <v>3314</v>
      </c>
      <c r="P552" s="45">
        <v>3558</v>
      </c>
      <c r="Q552" s="45"/>
      <c r="R552" s="13"/>
      <c r="S552" s="10"/>
      <c r="T552" s="46"/>
    </row>
    <row r="553" spans="1:20" ht="17.100000000000001" customHeight="1">
      <c r="A553" s="6"/>
      <c r="B553" s="6"/>
      <c r="C553" s="7"/>
      <c r="D553" s="11"/>
      <c r="E553" s="47" t="s">
        <v>1044</v>
      </c>
      <c r="F553" s="48" t="s">
        <v>1045</v>
      </c>
      <c r="G553" s="49">
        <v>0.20509108456991201</v>
      </c>
      <c r="H553" s="50">
        <v>544</v>
      </c>
      <c r="I553" s="51">
        <v>0.203470975463794</v>
      </c>
      <c r="J553" s="50">
        <v>529</v>
      </c>
      <c r="K553" s="52">
        <v>17</v>
      </c>
      <c r="L553" s="43">
        <f t="shared" si="8"/>
        <v>633097</v>
      </c>
      <c r="M553" s="43"/>
      <c r="N553" s="44"/>
      <c r="O553" s="45">
        <v>8289</v>
      </c>
      <c r="P553" s="45">
        <v>8355</v>
      </c>
      <c r="Q553" s="45"/>
      <c r="R553" s="13"/>
      <c r="S553" s="10"/>
      <c r="T553" s="46"/>
    </row>
    <row r="554" spans="1:20" ht="17.100000000000001" customHeight="1">
      <c r="A554" s="6"/>
      <c r="B554" s="6"/>
      <c r="C554" s="7"/>
      <c r="D554" s="11"/>
      <c r="E554" s="47" t="s">
        <v>1116</v>
      </c>
      <c r="F554" s="48" t="s">
        <v>1117</v>
      </c>
      <c r="G554" s="49">
        <v>0.203206141341161</v>
      </c>
      <c r="H554" s="50">
        <v>545</v>
      </c>
      <c r="I554" s="51">
        <v>0.17317683278814699</v>
      </c>
      <c r="J554" s="50">
        <v>536</v>
      </c>
      <c r="K554" s="52">
        <v>9</v>
      </c>
      <c r="L554" s="43">
        <f t="shared" si="8"/>
        <v>633106</v>
      </c>
      <c r="M554" s="43"/>
      <c r="N554" s="44"/>
      <c r="O554" s="45">
        <v>4429</v>
      </c>
      <c r="P554" s="45">
        <v>5197</v>
      </c>
      <c r="Q554" s="45"/>
      <c r="R554" s="13"/>
      <c r="S554" s="10"/>
      <c r="T554" s="46"/>
    </row>
    <row r="555" spans="1:20" ht="17.100000000000001" customHeight="1">
      <c r="A555" s="6"/>
      <c r="B555" s="6"/>
      <c r="C555" s="7"/>
      <c r="D555" s="11"/>
      <c r="E555" s="47" t="s">
        <v>1154</v>
      </c>
      <c r="F555" s="48" t="s">
        <v>1155</v>
      </c>
      <c r="G555" s="49">
        <v>0.193164257794746</v>
      </c>
      <c r="H555" s="50">
        <v>546</v>
      </c>
      <c r="I555" s="51">
        <v>0.19150182489974299</v>
      </c>
      <c r="J555" s="50">
        <v>531</v>
      </c>
      <c r="K555" s="52">
        <v>85</v>
      </c>
      <c r="L555" s="43">
        <f t="shared" si="8"/>
        <v>633191</v>
      </c>
      <c r="M555" s="43"/>
      <c r="N555" s="44"/>
      <c r="O555" s="45">
        <v>44004</v>
      </c>
      <c r="P555" s="45">
        <v>44386</v>
      </c>
      <c r="Q555" s="45"/>
      <c r="R555" s="13"/>
      <c r="S555" s="10"/>
      <c r="T555" s="46"/>
    </row>
    <row r="556" spans="1:20" ht="17.100000000000001" customHeight="1">
      <c r="A556" s="6"/>
      <c r="B556" s="6"/>
      <c r="C556" s="7"/>
      <c r="D556" s="11"/>
      <c r="E556" s="47" t="s">
        <v>1162</v>
      </c>
      <c r="F556" s="48" t="s">
        <v>1163</v>
      </c>
      <c r="G556" s="49">
        <v>0.18407850559365299</v>
      </c>
      <c r="H556" s="50">
        <v>547</v>
      </c>
      <c r="I556" s="51">
        <v>0.1818437936201</v>
      </c>
      <c r="J556" s="50">
        <v>532</v>
      </c>
      <c r="K556" s="52">
        <v>142</v>
      </c>
      <c r="L556" s="43">
        <f t="shared" si="8"/>
        <v>633333</v>
      </c>
      <c r="M556" s="43"/>
      <c r="N556" s="44"/>
      <c r="O556" s="45">
        <v>77141</v>
      </c>
      <c r="P556" s="45">
        <v>78089</v>
      </c>
      <c r="Q556" s="45"/>
      <c r="R556" s="13"/>
      <c r="S556" s="10"/>
      <c r="T556" s="46"/>
    </row>
    <row r="557" spans="1:20" ht="17.100000000000001" customHeight="1">
      <c r="A557" s="6"/>
      <c r="B557" s="6"/>
      <c r="C557" s="7"/>
      <c r="D557" s="11"/>
      <c r="E557" s="47" t="s">
        <v>1006</v>
      </c>
      <c r="F557" s="48" t="s">
        <v>1007</v>
      </c>
      <c r="G557" s="49">
        <v>0.17953321364452399</v>
      </c>
      <c r="H557" s="50">
        <v>548</v>
      </c>
      <c r="I557" s="51">
        <v>0.17341040462427701</v>
      </c>
      <c r="J557" s="50">
        <v>535</v>
      </c>
      <c r="K557" s="52">
        <v>9</v>
      </c>
      <c r="L557" s="43">
        <f t="shared" si="8"/>
        <v>633342</v>
      </c>
      <c r="M557" s="43"/>
      <c r="N557" s="44"/>
      <c r="O557" s="45">
        <v>5013</v>
      </c>
      <c r="P557" s="45">
        <v>5190</v>
      </c>
      <c r="Q557" s="45"/>
      <c r="R557" s="13"/>
      <c r="S557" s="10"/>
      <c r="T557" s="46"/>
    </row>
    <row r="558" spans="1:20" ht="17.100000000000001" customHeight="1">
      <c r="A558" s="6"/>
      <c r="B558" s="6"/>
      <c r="C558" s="7"/>
      <c r="D558" s="11"/>
      <c r="E558" s="47" t="s">
        <v>1172</v>
      </c>
      <c r="F558" s="48" t="s">
        <v>1173</v>
      </c>
      <c r="G558" s="49">
        <v>0.168134507606085</v>
      </c>
      <c r="H558" s="50">
        <v>549</v>
      </c>
      <c r="I558" s="51">
        <v>0.15359859566998199</v>
      </c>
      <c r="J558" s="50">
        <v>539</v>
      </c>
      <c r="K558" s="52">
        <v>21</v>
      </c>
      <c r="L558" s="43">
        <f t="shared" si="8"/>
        <v>633363</v>
      </c>
      <c r="M558" s="43"/>
      <c r="N558" s="44"/>
      <c r="O558" s="45">
        <v>12490</v>
      </c>
      <c r="P558" s="45">
        <v>13672</v>
      </c>
      <c r="Q558" s="45"/>
      <c r="R558" s="13"/>
      <c r="S558" s="10"/>
      <c r="T558" s="46"/>
    </row>
    <row r="559" spans="1:20" ht="17.100000000000001" customHeight="1">
      <c r="A559" s="6"/>
      <c r="B559" s="6"/>
      <c r="C559" s="7"/>
      <c r="D559" s="11"/>
      <c r="E559" s="47" t="s">
        <v>1126</v>
      </c>
      <c r="F559" s="48" t="s">
        <v>1127</v>
      </c>
      <c r="G559" s="49">
        <v>0.16726315660013</v>
      </c>
      <c r="H559" s="50">
        <v>550</v>
      </c>
      <c r="I559" s="51">
        <v>0.123399660650933</v>
      </c>
      <c r="J559" s="50">
        <v>544</v>
      </c>
      <c r="K559" s="52">
        <v>136</v>
      </c>
      <c r="L559" s="43">
        <f t="shared" si="8"/>
        <v>633499</v>
      </c>
      <c r="M559" s="43"/>
      <c r="N559" s="44"/>
      <c r="O559" s="45">
        <v>81309</v>
      </c>
      <c r="P559" s="45">
        <v>110211</v>
      </c>
      <c r="Q559" s="45"/>
      <c r="R559" s="13"/>
      <c r="S559" s="10"/>
      <c r="T559" s="46"/>
    </row>
    <row r="560" spans="1:20" ht="17.100000000000001" customHeight="1">
      <c r="A560" s="6"/>
      <c r="B560" s="6"/>
      <c r="C560" s="7"/>
      <c r="D560" s="11"/>
      <c r="E560" s="47" t="s">
        <v>1132</v>
      </c>
      <c r="F560" s="48" t="s">
        <v>1133</v>
      </c>
      <c r="G560" s="49">
        <v>0.16526550262269199</v>
      </c>
      <c r="H560" s="50">
        <v>551</v>
      </c>
      <c r="I560" s="51">
        <v>0.16259013148593199</v>
      </c>
      <c r="J560" s="50">
        <v>537</v>
      </c>
      <c r="K560" s="52">
        <v>23</v>
      </c>
      <c r="L560" s="43">
        <f t="shared" si="8"/>
        <v>633522</v>
      </c>
      <c r="M560" s="43"/>
      <c r="N560" s="44"/>
      <c r="O560" s="45">
        <v>13917</v>
      </c>
      <c r="P560" s="45">
        <v>14146</v>
      </c>
      <c r="Q560" s="45"/>
      <c r="R560" s="13"/>
      <c r="S560" s="10"/>
      <c r="T560" s="46"/>
    </row>
    <row r="561" spans="1:20" ht="17.100000000000001" customHeight="1">
      <c r="A561" s="6"/>
      <c r="B561" s="6"/>
      <c r="C561" s="7"/>
      <c r="D561" s="11"/>
      <c r="E561" s="47" t="s">
        <v>1060</v>
      </c>
      <c r="F561" s="48" t="s">
        <v>1061</v>
      </c>
      <c r="G561" s="49">
        <v>0.15785319652723001</v>
      </c>
      <c r="H561" s="50">
        <v>552</v>
      </c>
      <c r="I561" s="51">
        <v>0.152730049637266</v>
      </c>
      <c r="J561" s="50">
        <v>540</v>
      </c>
      <c r="K561" s="52">
        <v>4</v>
      </c>
      <c r="L561" s="43">
        <f t="shared" si="8"/>
        <v>633526</v>
      </c>
      <c r="M561" s="43"/>
      <c r="N561" s="44"/>
      <c r="O561" s="45">
        <v>2534</v>
      </c>
      <c r="P561" s="45">
        <v>2619</v>
      </c>
      <c r="Q561" s="45"/>
      <c r="R561" s="13"/>
      <c r="S561" s="10"/>
      <c r="T561" s="46"/>
    </row>
    <row r="562" spans="1:20" ht="17.100000000000001" customHeight="1">
      <c r="A562" s="6"/>
      <c r="B562" s="6"/>
      <c r="C562" s="7"/>
      <c r="D562" s="11"/>
      <c r="E562" s="47" t="s">
        <v>1180</v>
      </c>
      <c r="F562" s="48" t="s">
        <v>1181</v>
      </c>
      <c r="G562" s="49">
        <v>0.15622675197143299</v>
      </c>
      <c r="H562" s="50">
        <v>553</v>
      </c>
      <c r="I562" s="51">
        <v>0.151234178924437</v>
      </c>
      <c r="J562" s="50">
        <v>541</v>
      </c>
      <c r="K562" s="52">
        <v>84</v>
      </c>
      <c r="L562" s="43">
        <f t="shared" si="8"/>
        <v>633610</v>
      </c>
      <c r="M562" s="43"/>
      <c r="N562" s="44"/>
      <c r="O562" s="45">
        <v>53768</v>
      </c>
      <c r="P562" s="45">
        <v>55543</v>
      </c>
      <c r="Q562" s="45"/>
      <c r="R562" s="13"/>
      <c r="S562" s="10"/>
      <c r="T562" s="46"/>
    </row>
    <row r="563" spans="1:20" ht="17.100000000000001" customHeight="1">
      <c r="A563" s="6"/>
      <c r="B563" s="6"/>
      <c r="C563" s="7"/>
      <c r="D563" s="11"/>
      <c r="E563" s="47" t="s">
        <v>984</v>
      </c>
      <c r="F563" s="48" t="s">
        <v>985</v>
      </c>
      <c r="G563" s="49">
        <v>0.14829461196243199</v>
      </c>
      <c r="H563" s="50">
        <v>554</v>
      </c>
      <c r="I563" s="51">
        <v>0.125</v>
      </c>
      <c r="J563" s="50">
        <v>543</v>
      </c>
      <c r="K563" s="52">
        <v>3</v>
      </c>
      <c r="L563" s="43">
        <f t="shared" si="8"/>
        <v>633613</v>
      </c>
      <c r="M563" s="43"/>
      <c r="N563" s="44"/>
      <c r="O563" s="45">
        <v>2023</v>
      </c>
      <c r="P563" s="45">
        <v>2400</v>
      </c>
      <c r="Q563" s="45"/>
      <c r="R563" s="13"/>
      <c r="S563" s="10"/>
      <c r="T563" s="46"/>
    </row>
    <row r="564" spans="1:20" ht="17.100000000000001" customHeight="1">
      <c r="A564" s="6"/>
      <c r="B564" s="6"/>
      <c r="C564" s="7"/>
      <c r="D564" s="11"/>
      <c r="E564" s="47" t="s">
        <v>1010</v>
      </c>
      <c r="F564" s="48" t="s">
        <v>1011</v>
      </c>
      <c r="G564" s="49">
        <v>0.14798372179060301</v>
      </c>
      <c r="H564" s="50">
        <v>555</v>
      </c>
      <c r="I564" s="51">
        <v>0.147004777655274</v>
      </c>
      <c r="J564" s="50">
        <v>542</v>
      </c>
      <c r="K564" s="52">
        <v>4</v>
      </c>
      <c r="L564" s="43">
        <f t="shared" si="8"/>
        <v>633617</v>
      </c>
      <c r="M564" s="43"/>
      <c r="N564" s="44"/>
      <c r="O564" s="45">
        <v>2703</v>
      </c>
      <c r="P564" s="45">
        <v>2721</v>
      </c>
      <c r="Q564" s="45"/>
      <c r="R564" s="13"/>
      <c r="S564" s="10"/>
      <c r="T564" s="46"/>
    </row>
    <row r="565" spans="1:20" ht="17.100000000000001" customHeight="1">
      <c r="A565" s="6"/>
      <c r="B565" s="6"/>
      <c r="C565" s="7"/>
      <c r="D565" s="11"/>
      <c r="E565" s="47" t="s">
        <v>1164</v>
      </c>
      <c r="F565" s="48" t="s">
        <v>1165</v>
      </c>
      <c r="G565" s="49">
        <v>0.13593112822836401</v>
      </c>
      <c r="H565" s="50">
        <v>556</v>
      </c>
      <c r="I565" s="51">
        <v>0.110436223081171</v>
      </c>
      <c r="J565" s="50">
        <v>548</v>
      </c>
      <c r="K565" s="52">
        <v>6</v>
      </c>
      <c r="L565" s="43">
        <f t="shared" si="8"/>
        <v>633623</v>
      </c>
      <c r="M565" s="43"/>
      <c r="N565" s="44"/>
      <c r="O565" s="45">
        <v>4414</v>
      </c>
      <c r="P565" s="45">
        <v>5433</v>
      </c>
      <c r="Q565" s="45"/>
      <c r="R565" s="13"/>
      <c r="S565" s="10"/>
      <c r="T565" s="46"/>
    </row>
    <row r="566" spans="1:20" ht="17.100000000000001" customHeight="1">
      <c r="A566" s="6"/>
      <c r="B566" s="6"/>
      <c r="C566" s="7"/>
      <c r="D566" s="11"/>
      <c r="E566" s="47" t="s">
        <v>1188</v>
      </c>
      <c r="F566" s="48" t="s">
        <v>1189</v>
      </c>
      <c r="G566" s="49">
        <v>0.12970168612192001</v>
      </c>
      <c r="H566" s="50">
        <v>557</v>
      </c>
      <c r="I566" s="51">
        <v>0.12202562538132999</v>
      </c>
      <c r="J566" s="50">
        <v>545</v>
      </c>
      <c r="K566" s="52">
        <v>2</v>
      </c>
      <c r="L566" s="43">
        <f t="shared" si="8"/>
        <v>633625</v>
      </c>
      <c r="M566" s="43"/>
      <c r="N566" s="44"/>
      <c r="O566" s="45">
        <v>1542</v>
      </c>
      <c r="P566" s="45">
        <v>1639</v>
      </c>
      <c r="Q566" s="45"/>
      <c r="R566" s="13"/>
      <c r="S566" s="10"/>
      <c r="T566" s="46"/>
    </row>
    <row r="567" spans="1:20" ht="17.100000000000001" customHeight="1">
      <c r="A567" s="6"/>
      <c r="B567" s="6"/>
      <c r="C567" s="7"/>
      <c r="D567" s="11"/>
      <c r="E567" s="47" t="s">
        <v>1182</v>
      </c>
      <c r="F567" s="48" t="s">
        <v>1183</v>
      </c>
      <c r="G567" s="49">
        <v>0.11758857383224</v>
      </c>
      <c r="H567" s="50">
        <v>558</v>
      </c>
      <c r="I567" s="51">
        <v>0.11682575865507901</v>
      </c>
      <c r="J567" s="50">
        <v>546</v>
      </c>
      <c r="K567" s="52">
        <v>123</v>
      </c>
      <c r="L567" s="43">
        <f t="shared" si="8"/>
        <v>633748</v>
      </c>
      <c r="M567" s="43"/>
      <c r="N567" s="44"/>
      <c r="O567" s="45">
        <v>104602</v>
      </c>
      <c r="P567" s="45">
        <v>105285</v>
      </c>
      <c r="Q567" s="45"/>
      <c r="R567" s="13"/>
      <c r="S567" s="10"/>
      <c r="T567" s="46"/>
    </row>
    <row r="568" spans="1:20" ht="17.100000000000001" customHeight="1">
      <c r="A568" s="6"/>
      <c r="B568" s="6"/>
      <c r="C568" s="7"/>
      <c r="D568" s="11"/>
      <c r="E568" s="47" t="s">
        <v>1170</v>
      </c>
      <c r="F568" s="48" t="s">
        <v>1171</v>
      </c>
      <c r="G568" s="49">
        <v>0.11644088495072601</v>
      </c>
      <c r="H568" s="50">
        <v>559</v>
      </c>
      <c r="I568" s="51">
        <v>0.112427333552704</v>
      </c>
      <c r="J568" s="50">
        <v>547</v>
      </c>
      <c r="K568" s="52">
        <v>41</v>
      </c>
      <c r="L568" s="43">
        <f t="shared" si="8"/>
        <v>633789</v>
      </c>
      <c r="M568" s="43"/>
      <c r="N568" s="44"/>
      <c r="O568" s="45">
        <v>35211</v>
      </c>
      <c r="P568" s="45">
        <v>36468</v>
      </c>
      <c r="Q568" s="45"/>
      <c r="R568" s="13"/>
      <c r="S568" s="10"/>
      <c r="T568" s="46"/>
    </row>
    <row r="569" spans="1:20" ht="17.100000000000001" customHeight="1">
      <c r="A569" s="6"/>
      <c r="B569" s="6"/>
      <c r="C569" s="7"/>
      <c r="D569" s="11"/>
      <c r="E569" s="47" t="s">
        <v>1192</v>
      </c>
      <c r="F569" s="48" t="s">
        <v>1193</v>
      </c>
      <c r="G569" s="49">
        <v>0.109875017167971</v>
      </c>
      <c r="H569" s="50">
        <v>560</v>
      </c>
      <c r="I569" s="51">
        <v>0.10851871947911</v>
      </c>
      <c r="J569" s="50">
        <v>549</v>
      </c>
      <c r="K569" s="52">
        <v>8</v>
      </c>
      <c r="L569" s="43">
        <f t="shared" si="8"/>
        <v>633797</v>
      </c>
      <c r="M569" s="43"/>
      <c r="N569" s="44"/>
      <c r="O569" s="45">
        <v>7281</v>
      </c>
      <c r="P569" s="45">
        <v>7372</v>
      </c>
      <c r="Q569" s="45"/>
      <c r="R569" s="13"/>
      <c r="S569" s="10"/>
      <c r="T569" s="46"/>
    </row>
    <row r="570" spans="1:20" ht="17.100000000000001" customHeight="1">
      <c r="A570" s="6"/>
      <c r="B570" s="6"/>
      <c r="C570" s="7"/>
      <c r="D570" s="11"/>
      <c r="E570" s="47" t="s">
        <v>1186</v>
      </c>
      <c r="F570" s="48" t="s">
        <v>1187</v>
      </c>
      <c r="G570" s="49">
        <v>9.51273649719903E-2</v>
      </c>
      <c r="H570" s="50">
        <v>561</v>
      </c>
      <c r="I570" s="51">
        <v>9.4302279553868704E-2</v>
      </c>
      <c r="J570" s="50">
        <v>552</v>
      </c>
      <c r="K570" s="52">
        <v>162</v>
      </c>
      <c r="L570" s="43">
        <f t="shared" si="8"/>
        <v>633959</v>
      </c>
      <c r="M570" s="43"/>
      <c r="N570" s="44"/>
      <c r="O570" s="45">
        <v>170298</v>
      </c>
      <c r="P570" s="45">
        <v>171788</v>
      </c>
      <c r="Q570" s="45"/>
      <c r="R570" s="13"/>
      <c r="S570" s="10"/>
      <c r="T570" s="46"/>
    </row>
    <row r="571" spans="1:20" ht="17.100000000000001" customHeight="1">
      <c r="A571" s="6"/>
      <c r="B571" s="6"/>
      <c r="C571" s="7"/>
      <c r="D571" s="11"/>
      <c r="E571" s="47" t="s">
        <v>1036</v>
      </c>
      <c r="F571" s="48" t="s">
        <v>1037</v>
      </c>
      <c r="G571" s="49">
        <v>8.9285714285714302E-2</v>
      </c>
      <c r="H571" s="50">
        <v>562</v>
      </c>
      <c r="I571" s="51">
        <v>8.6355785837651106E-2</v>
      </c>
      <c r="J571" s="50">
        <v>553</v>
      </c>
      <c r="K571" s="52">
        <v>4</v>
      </c>
      <c r="L571" s="43">
        <f t="shared" si="8"/>
        <v>633963</v>
      </c>
      <c r="M571" s="43"/>
      <c r="N571" s="44"/>
      <c r="O571" s="45">
        <v>4480</v>
      </c>
      <c r="P571" s="45">
        <v>4632</v>
      </c>
      <c r="Q571" s="45"/>
      <c r="R571" s="13"/>
      <c r="S571" s="10"/>
      <c r="T571" s="46"/>
    </row>
    <row r="572" spans="1:20" ht="17.100000000000001" customHeight="1">
      <c r="A572" s="6"/>
      <c r="B572" s="6"/>
      <c r="C572" s="7"/>
      <c r="D572" s="11"/>
      <c r="E572" s="47" t="s">
        <v>760</v>
      </c>
      <c r="F572" s="48" t="s">
        <v>761</v>
      </c>
      <c r="G572" s="49">
        <v>8.8731144631765693E-2</v>
      </c>
      <c r="H572" s="50">
        <v>563</v>
      </c>
      <c r="I572" s="51">
        <v>8.1833060556464804E-2</v>
      </c>
      <c r="J572" s="50">
        <v>557</v>
      </c>
      <c r="K572" s="52">
        <v>1</v>
      </c>
      <c r="L572" s="43">
        <f t="shared" si="8"/>
        <v>633964</v>
      </c>
      <c r="M572" s="43"/>
      <c r="N572" s="44"/>
      <c r="O572" s="45">
        <v>1127</v>
      </c>
      <c r="P572" s="45">
        <v>1222</v>
      </c>
      <c r="Q572" s="45"/>
      <c r="R572" s="13"/>
      <c r="S572" s="10"/>
      <c r="T572" s="46"/>
    </row>
    <row r="573" spans="1:20" ht="17.100000000000001" customHeight="1">
      <c r="A573" s="6"/>
      <c r="B573" s="6"/>
      <c r="C573" s="7"/>
      <c r="D573" s="11"/>
      <c r="E573" s="47" t="s">
        <v>1196</v>
      </c>
      <c r="F573" s="48" t="s">
        <v>1197</v>
      </c>
      <c r="G573" s="49">
        <v>8.10701256586948E-2</v>
      </c>
      <c r="H573" s="50">
        <v>564</v>
      </c>
      <c r="I573" s="51">
        <v>7.6775431861804203E-2</v>
      </c>
      <c r="J573" s="50">
        <v>558</v>
      </c>
      <c r="K573" s="52">
        <v>2</v>
      </c>
      <c r="L573" s="43">
        <f t="shared" si="8"/>
        <v>633966</v>
      </c>
      <c r="M573" s="43"/>
      <c r="N573" s="44"/>
      <c r="O573" s="45">
        <v>2467</v>
      </c>
      <c r="P573" s="45">
        <v>2605</v>
      </c>
      <c r="Q573" s="45"/>
      <c r="R573" s="13"/>
      <c r="S573" s="10"/>
      <c r="T573" s="46"/>
    </row>
    <row r="574" spans="1:20" ht="17.100000000000001" customHeight="1">
      <c r="A574" s="6"/>
      <c r="B574" s="6"/>
      <c r="C574" s="7"/>
      <c r="D574" s="11"/>
      <c r="E574" s="47" t="s">
        <v>1184</v>
      </c>
      <c r="F574" s="48" t="s">
        <v>1185</v>
      </c>
      <c r="G574" s="49">
        <v>7.9290351355369396E-2</v>
      </c>
      <c r="H574" s="50">
        <v>565</v>
      </c>
      <c r="I574" s="51">
        <v>6.9616673193229797E-2</v>
      </c>
      <c r="J574" s="50">
        <v>561</v>
      </c>
      <c r="K574" s="52">
        <v>16</v>
      </c>
      <c r="L574" s="43">
        <f t="shared" si="8"/>
        <v>633982</v>
      </c>
      <c r="M574" s="43"/>
      <c r="N574" s="44"/>
      <c r="O574" s="45">
        <v>20179</v>
      </c>
      <c r="P574" s="45">
        <v>22983</v>
      </c>
      <c r="Q574" s="45"/>
      <c r="R574" s="13"/>
      <c r="S574" s="10"/>
      <c r="T574" s="46"/>
    </row>
    <row r="575" spans="1:20" ht="17.100000000000001" customHeight="1">
      <c r="A575" s="6"/>
      <c r="B575" s="6"/>
      <c r="C575" s="7"/>
      <c r="D575" s="11"/>
      <c r="E575" s="47" t="s">
        <v>1202</v>
      </c>
      <c r="F575" s="48" t="s">
        <v>1203</v>
      </c>
      <c r="G575" s="49">
        <v>7.6745970836531105E-2</v>
      </c>
      <c r="H575" s="50">
        <v>566</v>
      </c>
      <c r="I575" s="51">
        <v>6.7888662593346902E-2</v>
      </c>
      <c r="J575" s="50">
        <v>563</v>
      </c>
      <c r="K575" s="52">
        <v>1</v>
      </c>
      <c r="L575" s="43">
        <f t="shared" si="8"/>
        <v>633983</v>
      </c>
      <c r="M575" s="43"/>
      <c r="N575" s="44"/>
      <c r="O575" s="45">
        <v>1303</v>
      </c>
      <c r="P575" s="45">
        <v>1473</v>
      </c>
      <c r="Q575" s="45"/>
      <c r="R575" s="13"/>
      <c r="S575" s="10"/>
      <c r="T575" s="46"/>
    </row>
    <row r="576" spans="1:20" ht="17.100000000000001" customHeight="1">
      <c r="A576" s="6"/>
      <c r="B576" s="6"/>
      <c r="C576" s="7"/>
      <c r="D576" s="11"/>
      <c r="E576" s="47" t="s">
        <v>1174</v>
      </c>
      <c r="F576" s="48" t="s">
        <v>1175</v>
      </c>
      <c r="G576" s="49">
        <v>7.5743230448778606E-2</v>
      </c>
      <c r="H576" s="50">
        <v>567</v>
      </c>
      <c r="I576" s="51">
        <v>6.9744126236868501E-2</v>
      </c>
      <c r="J576" s="50">
        <v>560</v>
      </c>
      <c r="K576" s="52">
        <v>16</v>
      </c>
      <c r="L576" s="43">
        <f t="shared" si="8"/>
        <v>633999</v>
      </c>
      <c r="M576" s="43"/>
      <c r="N576" s="44"/>
      <c r="O576" s="45">
        <v>21124</v>
      </c>
      <c r="P576" s="45">
        <v>22941</v>
      </c>
      <c r="Q576" s="45"/>
      <c r="R576" s="13"/>
      <c r="S576" s="10"/>
      <c r="T576" s="46"/>
    </row>
    <row r="577" spans="1:20" ht="17.100000000000001" customHeight="1">
      <c r="A577" s="6"/>
      <c r="B577" s="6"/>
      <c r="C577" s="7"/>
      <c r="D577" s="11"/>
      <c r="E577" s="47" t="s">
        <v>1204</v>
      </c>
      <c r="F577" s="48" t="s">
        <v>1205</v>
      </c>
      <c r="G577" s="49">
        <v>7.0462852864755399E-2</v>
      </c>
      <c r="H577" s="50">
        <v>568</v>
      </c>
      <c r="I577" s="51">
        <v>7.02370500438982E-2</v>
      </c>
      <c r="J577" s="50">
        <v>559</v>
      </c>
      <c r="K577" s="52">
        <v>16</v>
      </c>
      <c r="L577" s="43">
        <f t="shared" si="8"/>
        <v>634015</v>
      </c>
      <c r="M577" s="43"/>
      <c r="N577" s="44"/>
      <c r="O577" s="45">
        <v>22707</v>
      </c>
      <c r="P577" s="45">
        <v>22780</v>
      </c>
      <c r="Q577" s="45"/>
      <c r="R577" s="13"/>
      <c r="S577" s="10"/>
      <c r="T577" s="46"/>
    </row>
    <row r="578" spans="1:20" ht="17.100000000000001" customHeight="1">
      <c r="A578" s="6"/>
      <c r="B578" s="6"/>
      <c r="C578" s="7"/>
      <c r="D578" s="11"/>
      <c r="E578" s="47" t="s">
        <v>1198</v>
      </c>
      <c r="F578" s="48" t="s">
        <v>1199</v>
      </c>
      <c r="G578" s="49">
        <v>7.02670734349473E-2</v>
      </c>
      <c r="H578" s="50">
        <v>569</v>
      </c>
      <c r="I578" s="51">
        <v>6.9437211401590093E-2</v>
      </c>
      <c r="J578" s="50">
        <v>562</v>
      </c>
      <c r="K578" s="52">
        <v>120</v>
      </c>
      <c r="L578" s="43">
        <f t="shared" si="8"/>
        <v>634135</v>
      </c>
      <c r="M578" s="43"/>
      <c r="N578" s="44"/>
      <c r="O578" s="45">
        <v>170777</v>
      </c>
      <c r="P578" s="45">
        <v>172818</v>
      </c>
      <c r="Q578" s="45"/>
      <c r="R578" s="13"/>
      <c r="S578" s="10"/>
      <c r="T578" s="46"/>
    </row>
    <row r="579" spans="1:20" ht="17.100000000000001" customHeight="1">
      <c r="A579" s="6"/>
      <c r="B579" s="6"/>
      <c r="C579" s="7"/>
      <c r="D579" s="11"/>
      <c r="E579" s="47" t="s">
        <v>1190</v>
      </c>
      <c r="F579" s="48" t="s">
        <v>1191</v>
      </c>
      <c r="G579" s="49">
        <v>6.7550451743646003E-2</v>
      </c>
      <c r="H579" s="50">
        <v>570</v>
      </c>
      <c r="I579" s="51">
        <v>6.6252587991718404E-2</v>
      </c>
      <c r="J579" s="50">
        <v>564</v>
      </c>
      <c r="K579" s="52">
        <v>8</v>
      </c>
      <c r="L579" s="43">
        <f t="shared" si="8"/>
        <v>634143</v>
      </c>
      <c r="M579" s="43"/>
      <c r="N579" s="44"/>
      <c r="O579" s="45">
        <v>11843</v>
      </c>
      <c r="P579" s="45">
        <v>12075</v>
      </c>
      <c r="Q579" s="45"/>
      <c r="R579" s="13"/>
      <c r="S579" s="10"/>
      <c r="T579" s="46"/>
    </row>
    <row r="580" spans="1:20" ht="17.100000000000001" customHeight="1">
      <c r="A580" s="6"/>
      <c r="B580" s="6"/>
      <c r="C580" s="7"/>
      <c r="D580" s="11"/>
      <c r="E580" s="47" t="s">
        <v>1156</v>
      </c>
      <c r="F580" s="48" t="s">
        <v>1157</v>
      </c>
      <c r="G580" s="49">
        <v>6.52230628750326E-2</v>
      </c>
      <c r="H580" s="50">
        <v>571</v>
      </c>
      <c r="I580" s="51">
        <v>6.4466219700876695E-2</v>
      </c>
      <c r="J580" s="50">
        <v>565</v>
      </c>
      <c r="K580" s="52">
        <v>5</v>
      </c>
      <c r="L580" s="43">
        <f t="shared" si="8"/>
        <v>634148</v>
      </c>
      <c r="M580" s="43"/>
      <c r="N580" s="44"/>
      <c r="O580" s="45">
        <v>7666</v>
      </c>
      <c r="P580" s="45">
        <v>7756</v>
      </c>
      <c r="Q580" s="45"/>
      <c r="R580" s="13"/>
      <c r="S580" s="10"/>
      <c r="T580" s="46"/>
    </row>
    <row r="581" spans="1:20" ht="17.100000000000001" customHeight="1">
      <c r="A581" s="6"/>
      <c r="B581" s="6"/>
      <c r="C581" s="7"/>
      <c r="D581" s="11"/>
      <c r="E581" s="47" t="s">
        <v>1208</v>
      </c>
      <c r="F581" s="48" t="s">
        <v>1209</v>
      </c>
      <c r="G581" s="49">
        <v>5.5772448410485197E-2</v>
      </c>
      <c r="H581" s="50">
        <v>572</v>
      </c>
      <c r="I581" s="51">
        <v>5.4112554112554098E-2</v>
      </c>
      <c r="J581" s="50">
        <v>568</v>
      </c>
      <c r="K581" s="52">
        <v>1</v>
      </c>
      <c r="L581" s="43">
        <f t="shared" si="8"/>
        <v>634149</v>
      </c>
      <c r="M581" s="43"/>
      <c r="N581" s="44"/>
      <c r="O581" s="45">
        <v>1793</v>
      </c>
      <c r="P581" s="45">
        <v>1848</v>
      </c>
      <c r="Q581" s="45"/>
      <c r="R581" s="13"/>
      <c r="S581" s="10"/>
      <c r="T581" s="46"/>
    </row>
    <row r="582" spans="1:20" ht="17.100000000000001" customHeight="1">
      <c r="A582" s="6"/>
      <c r="B582" s="6"/>
      <c r="C582" s="7"/>
      <c r="D582" s="11"/>
      <c r="E582" s="47" t="s">
        <v>1200</v>
      </c>
      <c r="F582" s="48" t="s">
        <v>1201</v>
      </c>
      <c r="G582" s="49">
        <v>5.4267772695557798E-2</v>
      </c>
      <c r="H582" s="50">
        <v>573</v>
      </c>
      <c r="I582" s="51">
        <v>3.5452013167890602E-2</v>
      </c>
      <c r="J582" s="50">
        <v>575</v>
      </c>
      <c r="K582" s="52">
        <v>7</v>
      </c>
      <c r="L582" s="43">
        <f t="shared" si="8"/>
        <v>634156</v>
      </c>
      <c r="M582" s="43"/>
      <c r="N582" s="44"/>
      <c r="O582" s="45">
        <v>12899</v>
      </c>
      <c r="P582" s="45">
        <v>19745</v>
      </c>
      <c r="Q582" s="45"/>
      <c r="R582" s="13"/>
      <c r="S582" s="10"/>
      <c r="T582" s="46"/>
    </row>
    <row r="583" spans="1:20" ht="17.100000000000001" customHeight="1">
      <c r="A583" s="6"/>
      <c r="B583" s="6"/>
      <c r="C583" s="7"/>
      <c r="D583" s="11"/>
      <c r="E583" s="47" t="s">
        <v>670</v>
      </c>
      <c r="F583" s="48" t="s">
        <v>671</v>
      </c>
      <c r="G583" s="49">
        <v>5.1466803911477101E-2</v>
      </c>
      <c r="H583" s="50">
        <v>574</v>
      </c>
      <c r="I583" s="51">
        <v>5.0301810865191199E-2</v>
      </c>
      <c r="J583" s="50">
        <v>569</v>
      </c>
      <c r="K583" s="52">
        <v>1</v>
      </c>
      <c r="L583" s="43">
        <f t="shared" si="8"/>
        <v>634157</v>
      </c>
      <c r="M583" s="43"/>
      <c r="N583" s="44"/>
      <c r="O583" s="45">
        <v>1943</v>
      </c>
      <c r="P583" s="45">
        <v>1988</v>
      </c>
      <c r="Q583" s="45"/>
      <c r="R583" s="13"/>
      <c r="S583" s="10"/>
      <c r="T583" s="46"/>
    </row>
    <row r="584" spans="1:20" ht="17.100000000000001" customHeight="1">
      <c r="A584" s="6"/>
      <c r="B584" s="6"/>
      <c r="C584" s="7"/>
      <c r="D584" s="11"/>
      <c r="E584" s="47" t="s">
        <v>1206</v>
      </c>
      <c r="F584" s="48" t="s">
        <v>1207</v>
      </c>
      <c r="G584" s="49">
        <v>4.8551956948903498E-2</v>
      </c>
      <c r="H584" s="50">
        <v>575</v>
      </c>
      <c r="I584" s="51">
        <v>4.8513604128990299E-2</v>
      </c>
      <c r="J584" s="50">
        <v>570</v>
      </c>
      <c r="K584" s="52">
        <v>382</v>
      </c>
      <c r="L584" s="43">
        <f t="shared" si="8"/>
        <v>634539</v>
      </c>
      <c r="M584" s="43"/>
      <c r="N584" s="44"/>
      <c r="O584" s="45">
        <v>786786</v>
      </c>
      <c r="P584" s="45">
        <v>787408</v>
      </c>
      <c r="Q584" s="45"/>
      <c r="R584" s="13"/>
      <c r="S584" s="10"/>
      <c r="T584" s="46"/>
    </row>
    <row r="585" spans="1:20" ht="17.100000000000001" customHeight="1">
      <c r="A585" s="6"/>
      <c r="B585" s="6"/>
      <c r="C585" s="7"/>
      <c r="D585" s="11"/>
      <c r="E585" s="47" t="s">
        <v>1122</v>
      </c>
      <c r="F585" s="48" t="s">
        <v>1123</v>
      </c>
      <c r="G585" s="49">
        <v>4.02090872537193E-2</v>
      </c>
      <c r="H585" s="50">
        <v>576</v>
      </c>
      <c r="I585" s="51">
        <v>3.9619651347068102E-2</v>
      </c>
      <c r="J585" s="50">
        <v>573</v>
      </c>
      <c r="K585" s="52">
        <v>1</v>
      </c>
      <c r="L585" s="43">
        <f t="shared" si="8"/>
        <v>634540</v>
      </c>
      <c r="M585" s="43"/>
      <c r="N585" s="44"/>
      <c r="O585" s="45">
        <v>2487</v>
      </c>
      <c r="P585" s="45">
        <v>2524</v>
      </c>
      <c r="Q585" s="45"/>
      <c r="R585" s="13"/>
      <c r="S585" s="10"/>
      <c r="T585" s="46"/>
    </row>
    <row r="586" spans="1:20" ht="17.100000000000001" customHeight="1">
      <c r="A586" s="6"/>
      <c r="B586" s="6"/>
      <c r="C586" s="7"/>
      <c r="D586" s="11"/>
      <c r="E586" s="47" t="s">
        <v>1212</v>
      </c>
      <c r="F586" s="48" t="s">
        <v>1213</v>
      </c>
      <c r="G586" s="49">
        <v>3.5688793718772302E-2</v>
      </c>
      <c r="H586" s="50">
        <v>577</v>
      </c>
      <c r="I586" s="51">
        <v>3.5473572188719403E-2</v>
      </c>
      <c r="J586" s="50">
        <v>574</v>
      </c>
      <c r="K586" s="52">
        <v>1</v>
      </c>
      <c r="L586" s="43">
        <f t="shared" si="8"/>
        <v>634541</v>
      </c>
      <c r="M586" s="43"/>
      <c r="N586" s="44"/>
      <c r="O586" s="45">
        <v>2802</v>
      </c>
      <c r="P586" s="45">
        <v>2819</v>
      </c>
      <c r="Q586" s="45"/>
      <c r="R586" s="13"/>
      <c r="S586" s="10"/>
      <c r="T586" s="46"/>
    </row>
    <row r="587" spans="1:20" ht="17.100000000000001" customHeight="1">
      <c r="A587" s="6"/>
      <c r="B587" s="6"/>
      <c r="C587" s="7"/>
      <c r="D587" s="11"/>
      <c r="E587" s="47" t="s">
        <v>1028</v>
      </c>
      <c r="F587" s="48" t="s">
        <v>1029</v>
      </c>
      <c r="G587" s="49">
        <v>3.4782608695652202E-2</v>
      </c>
      <c r="H587" s="50">
        <v>578</v>
      </c>
      <c r="I587" s="51">
        <v>3.4482758620689703E-2</v>
      </c>
      <c r="J587" s="50">
        <v>576</v>
      </c>
      <c r="K587" s="52">
        <v>2</v>
      </c>
      <c r="L587" s="43">
        <f t="shared" ref="L587:L650" si="9">L586+K587</f>
        <v>634543</v>
      </c>
      <c r="M587" s="43"/>
      <c r="N587" s="44"/>
      <c r="O587" s="45">
        <v>5750</v>
      </c>
      <c r="P587" s="45">
        <v>5800</v>
      </c>
      <c r="Q587" s="45"/>
      <c r="R587" s="13"/>
      <c r="S587" s="10"/>
      <c r="T587" s="46"/>
    </row>
    <row r="588" spans="1:20" ht="17.100000000000001" customHeight="1">
      <c r="A588" s="6"/>
      <c r="B588" s="6"/>
      <c r="C588" s="7"/>
      <c r="D588" s="11"/>
      <c r="E588" s="47" t="s">
        <v>1210</v>
      </c>
      <c r="F588" s="48" t="s">
        <v>1211</v>
      </c>
      <c r="G588" s="49">
        <v>1.81504673745349E-2</v>
      </c>
      <c r="H588" s="50">
        <v>579</v>
      </c>
      <c r="I588" s="51">
        <v>1.7951709900367999E-2</v>
      </c>
      <c r="J588" s="50">
        <v>579</v>
      </c>
      <c r="K588" s="52">
        <v>2</v>
      </c>
      <c r="L588" s="43">
        <f t="shared" si="9"/>
        <v>634545</v>
      </c>
      <c r="M588" s="43"/>
      <c r="N588" s="44"/>
      <c r="O588" s="45">
        <v>11019</v>
      </c>
      <c r="P588" s="45">
        <v>11141</v>
      </c>
      <c r="Q588" s="45"/>
      <c r="R588" s="13"/>
      <c r="S588" s="10"/>
      <c r="T588" s="46"/>
    </row>
    <row r="589" spans="1:20" ht="17.100000000000001" customHeight="1">
      <c r="A589" s="6"/>
      <c r="B589" s="6"/>
      <c r="C589" s="7"/>
      <c r="D589" s="11"/>
      <c r="E589" s="47" t="s">
        <v>1214</v>
      </c>
      <c r="F589" s="48" t="s">
        <v>1215</v>
      </c>
      <c r="G589" s="49">
        <v>1.7659004620772901E-2</v>
      </c>
      <c r="H589" s="50">
        <v>580</v>
      </c>
      <c r="I589" s="51">
        <v>1.75680028108804E-2</v>
      </c>
      <c r="J589" s="50">
        <v>580</v>
      </c>
      <c r="K589" s="52">
        <v>6</v>
      </c>
      <c r="L589" s="43">
        <f t="shared" si="9"/>
        <v>634551</v>
      </c>
      <c r="M589" s="43"/>
      <c r="N589" s="44"/>
      <c r="O589" s="45">
        <v>33977</v>
      </c>
      <c r="P589" s="45">
        <v>34153</v>
      </c>
      <c r="Q589" s="45"/>
      <c r="R589" s="13"/>
      <c r="S589" s="10"/>
      <c r="T589" s="46"/>
    </row>
    <row r="590" spans="1:20" ht="17.100000000000001" customHeight="1">
      <c r="A590" s="6"/>
      <c r="B590" s="6"/>
      <c r="C590" s="7"/>
      <c r="D590" s="11"/>
      <c r="E590" s="47" t="s">
        <v>1216</v>
      </c>
      <c r="F590" s="48" t="s">
        <v>1217</v>
      </c>
      <c r="G590" s="49">
        <v>9.8154691794267793E-3</v>
      </c>
      <c r="H590" s="50">
        <v>581</v>
      </c>
      <c r="I590" s="51">
        <v>9.8036812823215098E-3</v>
      </c>
      <c r="J590" s="50">
        <v>581</v>
      </c>
      <c r="K590" s="52">
        <v>4</v>
      </c>
      <c r="L590" s="43">
        <f t="shared" si="9"/>
        <v>634555</v>
      </c>
      <c r="M590" s="43"/>
      <c r="N590" s="44"/>
      <c r="O590" s="45">
        <v>40752</v>
      </c>
      <c r="P590" s="45">
        <v>40801</v>
      </c>
      <c r="Q590" s="45"/>
      <c r="R590" s="13"/>
      <c r="S590" s="10"/>
      <c r="T590" s="46"/>
    </row>
    <row r="591" spans="1:20" ht="17.100000000000001" customHeight="1">
      <c r="A591" s="6"/>
      <c r="B591" s="6"/>
      <c r="C591" s="7"/>
      <c r="D591" s="11"/>
      <c r="E591" s="47" t="s">
        <v>1218</v>
      </c>
      <c r="F591" s="48" t="s">
        <v>1219</v>
      </c>
      <c r="G591" s="49">
        <v>5.6325996090037097E-3</v>
      </c>
      <c r="H591" s="50">
        <v>582</v>
      </c>
      <c r="I591" s="51">
        <v>5.6313242410910699E-3</v>
      </c>
      <c r="J591" s="50">
        <v>582</v>
      </c>
      <c r="K591" s="52">
        <v>48</v>
      </c>
      <c r="L591" s="43">
        <f t="shared" si="9"/>
        <v>634603</v>
      </c>
      <c r="M591" s="43"/>
      <c r="N591" s="44"/>
      <c r="O591" s="45">
        <v>852182</v>
      </c>
      <c r="P591" s="45">
        <v>852375</v>
      </c>
      <c r="Q591" s="45"/>
      <c r="R591" s="13"/>
      <c r="S591" s="10"/>
      <c r="T591" s="46"/>
    </row>
    <row r="592" spans="1:20" ht="17.100000000000001" customHeight="1">
      <c r="A592" s="6"/>
      <c r="B592" s="6"/>
      <c r="C592" s="7"/>
      <c r="D592" s="11"/>
      <c r="E592" s="47" t="s">
        <v>130</v>
      </c>
      <c r="F592" s="48" t="s">
        <v>131</v>
      </c>
      <c r="G592" s="49">
        <v>0</v>
      </c>
      <c r="H592" s="50">
        <v>583</v>
      </c>
      <c r="I592" s="51">
        <v>0</v>
      </c>
      <c r="J592" s="50">
        <v>583</v>
      </c>
      <c r="K592" s="52">
        <v>0</v>
      </c>
      <c r="L592" s="43">
        <f t="shared" si="9"/>
        <v>634603</v>
      </c>
      <c r="M592" s="43"/>
      <c r="N592" s="44"/>
      <c r="O592" s="45">
        <v>347</v>
      </c>
      <c r="P592" s="45">
        <v>390</v>
      </c>
      <c r="Q592" s="45"/>
      <c r="R592" s="13"/>
      <c r="S592" s="10"/>
      <c r="T592" s="46"/>
    </row>
    <row r="593" spans="1:20" ht="17.100000000000001" customHeight="1">
      <c r="A593" s="6"/>
      <c r="B593" s="6"/>
      <c r="C593" s="7"/>
      <c r="D593" s="11"/>
      <c r="E593" s="47" t="s">
        <v>140</v>
      </c>
      <c r="F593" s="48" t="s">
        <v>141</v>
      </c>
      <c r="G593" s="49">
        <v>0</v>
      </c>
      <c r="H593" s="50">
        <v>584</v>
      </c>
      <c r="I593" s="51">
        <v>0</v>
      </c>
      <c r="J593" s="50">
        <v>584</v>
      </c>
      <c r="K593" s="52">
        <v>0</v>
      </c>
      <c r="L593" s="43">
        <f t="shared" si="9"/>
        <v>634603</v>
      </c>
      <c r="M593" s="43"/>
      <c r="N593" s="44"/>
      <c r="O593" s="45">
        <v>77</v>
      </c>
      <c r="P593" s="45">
        <v>88</v>
      </c>
      <c r="Q593" s="45"/>
      <c r="R593" s="13"/>
      <c r="S593" s="10"/>
      <c r="T593" s="46"/>
    </row>
    <row r="594" spans="1:20" ht="17.100000000000001" customHeight="1">
      <c r="A594" s="6"/>
      <c r="B594" s="6"/>
      <c r="C594" s="7"/>
      <c r="D594" s="11"/>
      <c r="E594" s="47" t="s">
        <v>188</v>
      </c>
      <c r="F594" s="48" t="s">
        <v>189</v>
      </c>
      <c r="G594" s="49">
        <v>0</v>
      </c>
      <c r="H594" s="50">
        <v>585</v>
      </c>
      <c r="I594" s="51">
        <v>0</v>
      </c>
      <c r="J594" s="50">
        <v>585</v>
      </c>
      <c r="K594" s="52">
        <v>0</v>
      </c>
      <c r="L594" s="43">
        <f t="shared" si="9"/>
        <v>634603</v>
      </c>
      <c r="M594" s="43"/>
      <c r="N594" s="44"/>
      <c r="O594" s="45">
        <v>2121</v>
      </c>
      <c r="P594" s="45">
        <v>2152</v>
      </c>
      <c r="Q594" s="45"/>
      <c r="R594" s="13"/>
      <c r="S594" s="10"/>
      <c r="T594" s="46"/>
    </row>
    <row r="595" spans="1:20" ht="17.100000000000001" customHeight="1">
      <c r="A595" s="6"/>
      <c r="B595" s="6"/>
      <c r="C595" s="7"/>
      <c r="D595" s="11"/>
      <c r="E595" s="47" t="s">
        <v>248</v>
      </c>
      <c r="F595" s="48" t="s">
        <v>249</v>
      </c>
      <c r="G595" s="49">
        <v>0</v>
      </c>
      <c r="H595" s="50">
        <v>586</v>
      </c>
      <c r="I595" s="51">
        <v>0</v>
      </c>
      <c r="J595" s="50">
        <v>586</v>
      </c>
      <c r="K595" s="52">
        <v>0</v>
      </c>
      <c r="L595" s="43">
        <f t="shared" si="9"/>
        <v>634603</v>
      </c>
      <c r="M595" s="43"/>
      <c r="N595" s="44"/>
      <c r="O595" s="45">
        <v>36</v>
      </c>
      <c r="P595" s="45">
        <v>42</v>
      </c>
      <c r="Q595" s="45"/>
      <c r="R595" s="13"/>
      <c r="S595" s="10"/>
      <c r="T595" s="46"/>
    </row>
    <row r="596" spans="1:20" ht="17.100000000000001" customHeight="1">
      <c r="A596" s="6"/>
      <c r="B596" s="6"/>
      <c r="C596" s="7"/>
      <c r="D596" s="11"/>
      <c r="E596" s="47" t="s">
        <v>354</v>
      </c>
      <c r="F596" s="48" t="s">
        <v>355</v>
      </c>
      <c r="G596" s="49">
        <v>0</v>
      </c>
      <c r="H596" s="50">
        <v>587</v>
      </c>
      <c r="I596" s="51">
        <v>0</v>
      </c>
      <c r="J596" s="50">
        <v>587</v>
      </c>
      <c r="K596" s="52">
        <v>0</v>
      </c>
      <c r="L596" s="43">
        <f t="shared" si="9"/>
        <v>634603</v>
      </c>
      <c r="M596" s="43"/>
      <c r="N596" s="44"/>
      <c r="O596" s="45">
        <v>454</v>
      </c>
      <c r="P596" s="45">
        <v>537</v>
      </c>
      <c r="Q596" s="45"/>
      <c r="R596" s="13"/>
      <c r="S596" s="10"/>
      <c r="T596" s="46"/>
    </row>
    <row r="597" spans="1:20" ht="17.100000000000001" customHeight="1">
      <c r="A597" s="6"/>
      <c r="B597" s="6"/>
      <c r="C597" s="7"/>
      <c r="D597" s="11"/>
      <c r="E597" s="47" t="s">
        <v>788</v>
      </c>
      <c r="F597" s="48" t="s">
        <v>789</v>
      </c>
      <c r="G597" s="49">
        <v>0</v>
      </c>
      <c r="H597" s="50">
        <v>588</v>
      </c>
      <c r="I597" s="51">
        <v>0</v>
      </c>
      <c r="J597" s="50">
        <v>588</v>
      </c>
      <c r="K597" s="52">
        <v>0</v>
      </c>
      <c r="L597" s="43">
        <f t="shared" si="9"/>
        <v>634603</v>
      </c>
      <c r="M597" s="43"/>
      <c r="N597" s="44"/>
      <c r="O597" s="45">
        <v>771</v>
      </c>
      <c r="P597" s="45">
        <v>837</v>
      </c>
      <c r="Q597" s="45"/>
      <c r="R597" s="13"/>
      <c r="S597" s="10"/>
      <c r="T597" s="46"/>
    </row>
    <row r="598" spans="1:20" ht="17.100000000000001" customHeight="1">
      <c r="A598" s="6"/>
      <c r="B598" s="6"/>
      <c r="C598" s="7"/>
      <c r="D598" s="11"/>
      <c r="E598" s="47" t="s">
        <v>810</v>
      </c>
      <c r="F598" s="48" t="s">
        <v>811</v>
      </c>
      <c r="G598" s="49">
        <v>0</v>
      </c>
      <c r="H598" s="50">
        <v>589</v>
      </c>
      <c r="I598" s="51">
        <v>0</v>
      </c>
      <c r="J598" s="50">
        <v>589</v>
      </c>
      <c r="K598" s="52">
        <v>0</v>
      </c>
      <c r="L598" s="43">
        <f t="shared" si="9"/>
        <v>634603</v>
      </c>
      <c r="M598" s="43"/>
      <c r="N598" s="44"/>
      <c r="O598" s="45">
        <v>3170</v>
      </c>
      <c r="P598" s="45">
        <v>3195</v>
      </c>
      <c r="Q598" s="45"/>
      <c r="R598" s="13"/>
      <c r="S598" s="10"/>
      <c r="T598" s="46"/>
    </row>
    <row r="599" spans="1:20" ht="17.100000000000001" customHeight="1">
      <c r="A599" s="6"/>
      <c r="B599" s="6"/>
      <c r="C599" s="7"/>
      <c r="D599" s="11"/>
      <c r="E599" s="47" t="s">
        <v>944</v>
      </c>
      <c r="F599" s="48" t="s">
        <v>945</v>
      </c>
      <c r="G599" s="49">
        <v>0</v>
      </c>
      <c r="H599" s="50">
        <v>590</v>
      </c>
      <c r="I599" s="51">
        <v>0</v>
      </c>
      <c r="J599" s="50">
        <v>590</v>
      </c>
      <c r="K599" s="52">
        <v>0</v>
      </c>
      <c r="L599" s="43">
        <f t="shared" si="9"/>
        <v>634603</v>
      </c>
      <c r="M599" s="43"/>
      <c r="N599" s="44"/>
      <c r="O599" s="45">
        <v>1309</v>
      </c>
      <c r="P599" s="45">
        <v>1321</v>
      </c>
      <c r="Q599" s="45"/>
      <c r="R599" s="13"/>
      <c r="S599" s="10"/>
      <c r="T599" s="46"/>
    </row>
    <row r="600" spans="1:20" ht="17.100000000000001" customHeight="1">
      <c r="A600" s="6"/>
      <c r="B600" s="6"/>
      <c r="C600" s="7"/>
      <c r="D600" s="11"/>
      <c r="E600" s="47" t="s">
        <v>976</v>
      </c>
      <c r="F600" s="48" t="s">
        <v>977</v>
      </c>
      <c r="G600" s="49">
        <v>0</v>
      </c>
      <c r="H600" s="50">
        <v>591</v>
      </c>
      <c r="I600" s="51">
        <v>0</v>
      </c>
      <c r="J600" s="50">
        <v>591</v>
      </c>
      <c r="K600" s="52">
        <v>0</v>
      </c>
      <c r="L600" s="43">
        <f t="shared" si="9"/>
        <v>634603</v>
      </c>
      <c r="M600" s="43"/>
      <c r="N600" s="44"/>
      <c r="O600" s="45">
        <v>147</v>
      </c>
      <c r="P600" s="45">
        <v>272</v>
      </c>
      <c r="Q600" s="45"/>
      <c r="R600" s="13"/>
      <c r="S600" s="10"/>
      <c r="T600" s="46"/>
    </row>
    <row r="601" spans="1:20" ht="17.100000000000001" customHeight="1">
      <c r="A601" s="6"/>
      <c r="B601" s="6"/>
      <c r="C601" s="7"/>
      <c r="D601" s="11"/>
      <c r="E601" s="47" t="s">
        <v>1056</v>
      </c>
      <c r="F601" s="48" t="s">
        <v>1057</v>
      </c>
      <c r="G601" s="49">
        <v>0</v>
      </c>
      <c r="H601" s="50">
        <v>592</v>
      </c>
      <c r="I601" s="51">
        <v>0</v>
      </c>
      <c r="J601" s="50">
        <v>592</v>
      </c>
      <c r="K601" s="52">
        <v>0</v>
      </c>
      <c r="L601" s="43">
        <f t="shared" si="9"/>
        <v>634603</v>
      </c>
      <c r="M601" s="43"/>
      <c r="N601" s="44"/>
      <c r="O601" s="45">
        <v>473</v>
      </c>
      <c r="P601" s="45">
        <v>483</v>
      </c>
      <c r="Q601" s="45"/>
      <c r="R601" s="13"/>
      <c r="S601" s="10"/>
      <c r="T601" s="46"/>
    </row>
    <row r="602" spans="1:20" ht="17.100000000000001" customHeight="1">
      <c r="A602" s="6"/>
      <c r="B602" s="6"/>
      <c r="C602" s="7"/>
      <c r="D602" s="11"/>
      <c r="E602" s="47" t="s">
        <v>1064</v>
      </c>
      <c r="F602" s="48" t="s">
        <v>1065</v>
      </c>
      <c r="G602" s="49">
        <v>0</v>
      </c>
      <c r="H602" s="50">
        <v>593</v>
      </c>
      <c r="I602" s="51">
        <v>0</v>
      </c>
      <c r="J602" s="50">
        <v>593</v>
      </c>
      <c r="K602" s="52">
        <v>0</v>
      </c>
      <c r="L602" s="43">
        <f t="shared" si="9"/>
        <v>634603</v>
      </c>
      <c r="M602" s="43"/>
      <c r="N602" s="44"/>
      <c r="O602" s="45">
        <v>2473</v>
      </c>
      <c r="P602" s="45">
        <v>2493</v>
      </c>
      <c r="Q602" s="45"/>
      <c r="R602" s="13"/>
      <c r="S602" s="10"/>
      <c r="T602" s="46"/>
    </row>
    <row r="603" spans="1:20" ht="17.100000000000001" customHeight="1">
      <c r="A603" s="6"/>
      <c r="B603" s="6"/>
      <c r="C603" s="7"/>
      <c r="D603" s="11"/>
      <c r="E603" s="47" t="s">
        <v>1124</v>
      </c>
      <c r="F603" s="48" t="s">
        <v>1125</v>
      </c>
      <c r="G603" s="49">
        <v>0</v>
      </c>
      <c r="H603" s="50">
        <v>594</v>
      </c>
      <c r="I603" s="51">
        <v>0</v>
      </c>
      <c r="J603" s="50">
        <v>594</v>
      </c>
      <c r="K603" s="52">
        <v>0</v>
      </c>
      <c r="L603" s="43">
        <f t="shared" si="9"/>
        <v>634603</v>
      </c>
      <c r="M603" s="43"/>
      <c r="N603" s="44"/>
      <c r="O603" s="45">
        <v>2882</v>
      </c>
      <c r="P603" s="45">
        <v>2919</v>
      </c>
      <c r="Q603" s="45"/>
      <c r="R603" s="13"/>
      <c r="S603" s="10"/>
      <c r="T603" s="46"/>
    </row>
    <row r="604" spans="1:20" ht="17.100000000000001" customHeight="1">
      <c r="A604" s="6"/>
      <c r="B604" s="6"/>
      <c r="C604" s="7"/>
      <c r="D604" s="11"/>
      <c r="E604" s="47" t="s">
        <v>1130</v>
      </c>
      <c r="F604" s="48" t="s">
        <v>1131</v>
      </c>
      <c r="G604" s="49">
        <v>0</v>
      </c>
      <c r="H604" s="50">
        <v>595</v>
      </c>
      <c r="I604" s="51">
        <v>0</v>
      </c>
      <c r="J604" s="50">
        <v>595</v>
      </c>
      <c r="K604" s="52">
        <v>0</v>
      </c>
      <c r="L604" s="43">
        <f t="shared" si="9"/>
        <v>634603</v>
      </c>
      <c r="M604" s="43"/>
      <c r="N604" s="44"/>
      <c r="O604" s="45">
        <v>197</v>
      </c>
      <c r="P604" s="45">
        <v>528</v>
      </c>
      <c r="Q604" s="45"/>
      <c r="R604" s="13"/>
      <c r="S604" s="10"/>
      <c r="T604" s="46"/>
    </row>
    <row r="605" spans="1:20" ht="17.100000000000001" customHeight="1">
      <c r="A605" s="6"/>
      <c r="B605" s="6"/>
      <c r="C605" s="7"/>
      <c r="D605" s="11"/>
      <c r="E605" s="47" t="s">
        <v>1142</v>
      </c>
      <c r="F605" s="48" t="s">
        <v>1143</v>
      </c>
      <c r="G605" s="49">
        <v>0</v>
      </c>
      <c r="H605" s="50">
        <v>596</v>
      </c>
      <c r="I605" s="51">
        <v>0</v>
      </c>
      <c r="J605" s="50">
        <v>596</v>
      </c>
      <c r="K605" s="52">
        <v>0</v>
      </c>
      <c r="L605" s="43">
        <f t="shared" si="9"/>
        <v>634603</v>
      </c>
      <c r="M605" s="43"/>
      <c r="N605" s="44"/>
      <c r="O605" s="45">
        <v>1490</v>
      </c>
      <c r="P605" s="45">
        <v>1501</v>
      </c>
      <c r="Q605" s="45"/>
      <c r="R605" s="13"/>
      <c r="S605" s="10"/>
      <c r="T605" s="46"/>
    </row>
    <row r="606" spans="1:20" ht="17.100000000000001" customHeight="1">
      <c r="A606" s="6"/>
      <c r="B606" s="6"/>
      <c r="C606" s="7"/>
      <c r="D606" s="11"/>
      <c r="E606" s="47" t="s">
        <v>1168</v>
      </c>
      <c r="F606" s="48" t="s">
        <v>1169</v>
      </c>
      <c r="G606" s="49">
        <v>0</v>
      </c>
      <c r="H606" s="50">
        <v>597</v>
      </c>
      <c r="I606" s="51">
        <v>0</v>
      </c>
      <c r="J606" s="50">
        <v>597</v>
      </c>
      <c r="K606" s="52">
        <v>0</v>
      </c>
      <c r="L606" s="43">
        <f t="shared" si="9"/>
        <v>634603</v>
      </c>
      <c r="M606" s="43"/>
      <c r="N606" s="44"/>
      <c r="O606" s="45">
        <v>3922</v>
      </c>
      <c r="P606" s="45">
        <v>3944</v>
      </c>
      <c r="Q606" s="45"/>
      <c r="R606" s="13"/>
      <c r="S606" s="10"/>
      <c r="T606" s="46"/>
    </row>
    <row r="607" spans="1:20" ht="17.100000000000001" customHeight="1">
      <c r="A607" s="6"/>
      <c r="B607" s="6"/>
      <c r="C607" s="7"/>
      <c r="D607" s="11"/>
      <c r="E607" s="47" t="s">
        <v>1176</v>
      </c>
      <c r="F607" s="48" t="s">
        <v>1177</v>
      </c>
      <c r="G607" s="49">
        <v>0</v>
      </c>
      <c r="H607" s="50">
        <v>598</v>
      </c>
      <c r="I607" s="51">
        <v>0</v>
      </c>
      <c r="J607" s="50">
        <v>598</v>
      </c>
      <c r="K607" s="52">
        <v>0</v>
      </c>
      <c r="L607" s="43">
        <f t="shared" si="9"/>
        <v>634603</v>
      </c>
      <c r="M607" s="43"/>
      <c r="N607" s="44"/>
      <c r="O607" s="45">
        <v>585</v>
      </c>
      <c r="P607" s="45">
        <v>640</v>
      </c>
      <c r="Q607" s="45"/>
      <c r="R607" s="13"/>
      <c r="S607" s="10"/>
      <c r="T607" s="46"/>
    </row>
    <row r="608" spans="1:20" ht="17.100000000000001" customHeight="1">
      <c r="A608" s="6"/>
      <c r="B608" s="6"/>
      <c r="C608" s="7"/>
      <c r="D608" s="11"/>
      <c r="E608" s="47" t="s">
        <v>1178</v>
      </c>
      <c r="F608" s="48" t="s">
        <v>1179</v>
      </c>
      <c r="G608" s="49">
        <v>0</v>
      </c>
      <c r="H608" s="50">
        <v>599</v>
      </c>
      <c r="I608" s="51">
        <v>0</v>
      </c>
      <c r="J608" s="50">
        <v>599</v>
      </c>
      <c r="K608" s="52">
        <v>0</v>
      </c>
      <c r="L608" s="43">
        <f t="shared" si="9"/>
        <v>634603</v>
      </c>
      <c r="M608" s="43"/>
      <c r="N608" s="44"/>
      <c r="O608" s="45">
        <v>2364</v>
      </c>
      <c r="P608" s="45">
        <v>2384</v>
      </c>
      <c r="Q608" s="45"/>
      <c r="R608" s="13"/>
      <c r="S608" s="10"/>
      <c r="T608" s="46"/>
    </row>
    <row r="609" spans="1:20" ht="17.100000000000001" customHeight="1">
      <c r="A609" s="6"/>
      <c r="B609" s="6"/>
      <c r="C609" s="7"/>
      <c r="D609" s="60"/>
      <c r="E609" s="61" t="s">
        <v>1194</v>
      </c>
      <c r="F609" s="62" t="s">
        <v>1195</v>
      </c>
      <c r="G609" s="63">
        <v>0</v>
      </c>
      <c r="H609" s="64">
        <v>600</v>
      </c>
      <c r="I609" s="65">
        <v>0</v>
      </c>
      <c r="J609" s="64">
        <v>600</v>
      </c>
      <c r="K609" s="66">
        <v>0</v>
      </c>
      <c r="L609" s="67">
        <f t="shared" si="9"/>
        <v>634603</v>
      </c>
      <c r="M609" s="67"/>
      <c r="N609" s="68"/>
      <c r="O609" s="69">
        <v>1201</v>
      </c>
      <c r="P609" s="69">
        <v>1475</v>
      </c>
      <c r="Q609" s="69"/>
      <c r="R609" s="70"/>
      <c r="S609" s="10"/>
      <c r="T609" s="46"/>
    </row>
  </sheetData>
  <mergeCells count="4">
    <mergeCell ref="E6:L6"/>
    <mergeCell ref="G7:H7"/>
    <mergeCell ref="I7:J7"/>
    <mergeCell ref="K7:L7"/>
  </mergeCells>
  <pageMargins left="0.7" right="0.7" top="0.75" bottom="0.75" header="0.3" footer="0.3"/>
  <pageSetup orientation="portrait"/>
  <headerFoot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58347A1E078745BA3BD7D37F5EFE16" ma:contentTypeVersion="10" ma:contentTypeDescription="Crear nuevo documento." ma:contentTypeScope="" ma:versionID="27b02b8a95f04e9e09c12463e0a13227">
  <xsd:schema xmlns:xsd="http://www.w3.org/2001/XMLSchema" xmlns:xs="http://www.w3.org/2001/XMLSchema" xmlns:p="http://schemas.microsoft.com/office/2006/metadata/properties" xmlns:ns2="1c753195-948f-4ac7-8a67-d26a50a58453" targetNamespace="http://schemas.microsoft.com/office/2006/metadata/properties" ma:root="true" ma:fieldsID="38be2428660077cde96278b9e09a8098" ns2:_="">
    <xsd:import namespace="1c753195-948f-4ac7-8a67-d26a50a584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753195-948f-4ac7-8a67-d26a50a584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2E9F9AB-25CB-4D73-BB8A-1BA58EBAFC39}"/>
</file>

<file path=customXml/itemProps2.xml><?xml version="1.0" encoding="utf-8"?>
<ds:datastoreItem xmlns:ds="http://schemas.openxmlformats.org/officeDocument/2006/customXml" ds:itemID="{222FC3A7-8548-4855-90BB-735117407AC0}"/>
</file>

<file path=customXml/itemProps3.xml><?xml version="1.0" encoding="utf-8"?>
<ds:datastoreItem xmlns:ds="http://schemas.openxmlformats.org/officeDocument/2006/customXml" ds:itemID="{02690475-3578-46D4-9EA0-6947A05183D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de exportación</vt:lpstr>
      <vt:lpstr>TOTAL ERTE tasa cobertura R.G</vt:lpstr>
      <vt:lpstr>ERTE FM tasa cobertura R 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Raquel</cp:lastModifiedBy>
  <dcterms:created xsi:type="dcterms:W3CDTF">2020-09-18T08:23:31Z</dcterms:created>
  <dcterms:modified xsi:type="dcterms:W3CDTF">2020-09-18T08:23:31Z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0x0101001858347A1E078745BA3BD7D37F5EFE16</vt:lpwstr>
  </property>
</Properties>
</file>